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Z:\Dokumenty\AB PLOCHA\VERA\atletika\Zajícova liga\"/>
    </mc:Choice>
  </mc:AlternateContent>
  <xr:revisionPtr revIDLastSave="0" documentId="8_{B961C5A1-5AE8-4E48-BF9F-27AB580DE6F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tarší žákyně" sheetId="1" r:id="rId1"/>
    <sheet name="Starší žáci" sheetId="2" r:id="rId2"/>
    <sheet name="Mladší žákyně" sheetId="3" r:id="rId3"/>
    <sheet name="Mladší žáci" sheetId="4" r:id="rId4"/>
    <sheet name="Starší přípravka dívky" sheetId="5" r:id="rId5"/>
    <sheet name="Starší přípravka chlapci" sheetId="6" r:id="rId6"/>
    <sheet name="Mladší přípravka dívky" sheetId="7" r:id="rId7"/>
    <sheet name="Mladší přípravka chlapci" sheetId="8" r:id="rId8"/>
  </sheets>
  <definedNames>
    <definedName name="_xlnm._FilterDatabase" localSheetId="6" hidden="1">'Mladší přípravka dívky'!$A$2:$L$23</definedName>
    <definedName name="_xlnm._FilterDatabase" localSheetId="7" hidden="1">'Mladší přípravka chlapci'!$A$2:$L$31</definedName>
    <definedName name="_xlnm._FilterDatabase" localSheetId="3" hidden="1">'Mladší žáci'!$A$2:$L$19</definedName>
    <definedName name="_xlnm._FilterDatabase" localSheetId="2" hidden="1">'Mladší žákyně'!$A$2:$L$28</definedName>
    <definedName name="_xlnm._FilterDatabase" localSheetId="4" hidden="1">'Starší přípravka dívky'!$A$2:$L$39</definedName>
    <definedName name="_xlnm._FilterDatabase" localSheetId="5" hidden="1">'Starší přípravka chlapci'!$A$2:$L$13</definedName>
    <definedName name="_xlnm._FilterDatabase" localSheetId="1" hidden="1">'Starší žáci'!$A$2:$L$2</definedName>
    <definedName name="_xlnm._FilterDatabase" localSheetId="0" hidden="1">'Starší žákyně'!$A$2:$L$17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2" i="7" l="1"/>
  <c r="L43" i="7"/>
  <c r="L44" i="7"/>
  <c r="L51" i="5"/>
  <c r="L52" i="5"/>
  <c r="L53" i="5"/>
  <c r="L54" i="5"/>
  <c r="L55" i="5"/>
  <c r="L46" i="3"/>
  <c r="L26" i="8" l="1"/>
  <c r="L30" i="8"/>
  <c r="L22" i="7"/>
  <c r="L25" i="7"/>
  <c r="L27" i="7"/>
  <c r="L30" i="7"/>
  <c r="L20" i="6"/>
  <c r="L21" i="6"/>
  <c r="L26" i="6"/>
  <c r="L29" i="6"/>
  <c r="L30" i="6"/>
  <c r="L22" i="4"/>
  <c r="L27" i="4"/>
  <c r="L26" i="3"/>
  <c r="L23" i="3"/>
  <c r="L28" i="3"/>
  <c r="L32" i="3"/>
  <c r="L17" i="2"/>
  <c r="L20" i="1"/>
  <c r="L23" i="8"/>
  <c r="L33" i="7"/>
  <c r="L41" i="7"/>
  <c r="L19" i="7"/>
  <c r="L32" i="7"/>
  <c r="L31" i="7"/>
  <c r="L25" i="6"/>
  <c r="L14" i="6"/>
  <c r="L19" i="6"/>
  <c r="L24" i="5"/>
  <c r="L28" i="5"/>
  <c r="L23" i="4"/>
  <c r="L28" i="4"/>
  <c r="L33" i="3"/>
  <c r="L31" i="3"/>
  <c r="L29" i="3"/>
  <c r="L45" i="3"/>
  <c r="L37" i="3"/>
  <c r="L44" i="3"/>
  <c r="L20" i="2"/>
  <c r="L18" i="2"/>
  <c r="L33" i="1"/>
  <c r="L32" i="1"/>
  <c r="L27" i="6"/>
  <c r="L24" i="6"/>
  <c r="L28" i="6"/>
  <c r="L23" i="6"/>
  <c r="L30" i="3"/>
  <c r="L34" i="5"/>
  <c r="L37" i="5"/>
  <c r="L36" i="5"/>
  <c r="L39" i="8"/>
  <c r="L40" i="8"/>
  <c r="L40" i="7"/>
  <c r="L26" i="7"/>
  <c r="L39" i="7"/>
  <c r="L18" i="1" l="1"/>
  <c r="L34" i="3"/>
  <c r="L22" i="3"/>
  <c r="L40" i="3"/>
  <c r="L8" i="3"/>
  <c r="L41" i="3"/>
  <c r="L25" i="3"/>
  <c r="L26" i="4"/>
  <c r="L29" i="4"/>
  <c r="L21" i="4"/>
  <c r="L13" i="2"/>
  <c r="L19" i="2"/>
  <c r="L21" i="2"/>
  <c r="L21" i="7"/>
  <c r="L10" i="7"/>
  <c r="L18" i="7"/>
  <c r="L20" i="7"/>
  <c r="L34" i="7"/>
  <c r="L13" i="7"/>
  <c r="L50" i="5"/>
  <c r="L25" i="5"/>
  <c r="L20" i="5"/>
  <c r="L48" i="5"/>
  <c r="L31" i="5"/>
  <c r="L49" i="5"/>
  <c r="L11" i="8"/>
  <c r="L36" i="8"/>
  <c r="L10" i="8"/>
  <c r="L24" i="8"/>
  <c r="L5" i="6"/>
  <c r="L15" i="6"/>
  <c r="L22" i="6"/>
  <c r="L12" i="4"/>
  <c r="L25" i="4"/>
  <c r="L24" i="4"/>
  <c r="L9" i="1"/>
  <c r="L27" i="1"/>
  <c r="L15" i="1"/>
  <c r="L11" i="1"/>
  <c r="L24" i="1"/>
  <c r="L19" i="1"/>
  <c r="L17" i="1"/>
  <c r="L14" i="1"/>
  <c r="L26" i="1"/>
  <c r="L21" i="1"/>
  <c r="L16" i="1"/>
  <c r="L34" i="1"/>
  <c r="L23" i="1"/>
  <c r="L9" i="2"/>
  <c r="L12" i="2"/>
  <c r="L10" i="2"/>
  <c r="L14" i="2"/>
  <c r="L16" i="2"/>
  <c r="L37" i="7" l="1"/>
  <c r="L36" i="7"/>
  <c r="L9" i="7"/>
  <c r="L16" i="7"/>
  <c r="L23" i="7"/>
  <c r="L38" i="8"/>
  <c r="L37" i="8"/>
  <c r="L28" i="8"/>
  <c r="L17" i="8"/>
  <c r="L35" i="8"/>
  <c r="L32" i="8"/>
  <c r="L15" i="8"/>
  <c r="L7" i="8"/>
  <c r="L25" i="8"/>
  <c r="L19" i="8"/>
  <c r="L8" i="8"/>
  <c r="L22" i="8"/>
  <c r="L47" i="5"/>
  <c r="L46" i="5"/>
  <c r="L45" i="5"/>
  <c r="L29" i="5"/>
  <c r="L7" i="5"/>
  <c r="L22" i="5"/>
  <c r="L17" i="5"/>
  <c r="L11" i="5"/>
  <c r="L32" i="5"/>
  <c r="L33" i="5"/>
  <c r="L10" i="5"/>
  <c r="L18" i="5"/>
  <c r="L10" i="6"/>
  <c r="L9" i="6"/>
  <c r="L7" i="3"/>
  <c r="L15" i="3"/>
  <c r="L20" i="3"/>
  <c r="L14" i="3"/>
  <c r="L39" i="3"/>
  <c r="L18" i="3"/>
  <c r="L42" i="3"/>
  <c r="L6" i="4"/>
  <c r="L28" i="1" l="1"/>
  <c r="L10" i="1"/>
  <c r="L31" i="1"/>
  <c r="L12" i="1"/>
  <c r="L15" i="2"/>
  <c r="L4" i="2"/>
  <c r="L15" i="4"/>
  <c r="L29" i="8"/>
  <c r="L34" i="8"/>
  <c r="L38" i="7" l="1"/>
  <c r="L16" i="4"/>
  <c r="L11" i="3"/>
  <c r="L6" i="3"/>
  <c r="L33" i="8" l="1"/>
  <c r="L12" i="7"/>
  <c r="L16" i="6"/>
  <c r="L43" i="5"/>
  <c r="L39" i="5"/>
  <c r="L44" i="5"/>
  <c r="L9" i="3"/>
  <c r="L14" i="5"/>
  <c r="L12" i="3" l="1"/>
  <c r="L10" i="3"/>
  <c r="L6" i="6"/>
  <c r="L35" i="5"/>
  <c r="L23" i="5"/>
  <c r="L15" i="5"/>
  <c r="L4" i="1"/>
  <c r="L15" i="7"/>
  <c r="L9" i="5"/>
  <c r="L17" i="4"/>
  <c r="L4" i="3"/>
  <c r="L3" i="1"/>
  <c r="L8" i="6"/>
  <c r="L7" i="4" l="1"/>
  <c r="L3" i="4"/>
  <c r="L17" i="3"/>
  <c r="L27" i="3"/>
  <c r="L8" i="2"/>
  <c r="L29" i="1"/>
  <c r="L6" i="1"/>
  <c r="L22" i="1"/>
  <c r="L18" i="8"/>
  <c r="L12" i="8"/>
  <c r="L27" i="8"/>
  <c r="L4" i="8"/>
  <c r="L9" i="8"/>
  <c r="L20" i="8"/>
  <c r="L13" i="8"/>
  <c r="L14" i="8"/>
  <c r="L16" i="8"/>
  <c r="L3" i="8"/>
  <c r="L5" i="8"/>
  <c r="L31" i="8"/>
  <c r="L21" i="8"/>
  <c r="L6" i="8"/>
  <c r="L8" i="7"/>
  <c r="L5" i="7"/>
  <c r="L4" i="7"/>
  <c r="L7" i="7"/>
  <c r="L28" i="7"/>
  <c r="L11" i="7"/>
  <c r="L6" i="7"/>
  <c r="L29" i="7"/>
  <c r="L24" i="7"/>
  <c r="L17" i="7"/>
  <c r="L14" i="7"/>
  <c r="L35" i="7"/>
  <c r="L3" i="7"/>
  <c r="L13" i="6"/>
  <c r="L18" i="6"/>
  <c r="L11" i="6"/>
  <c r="L7" i="6"/>
  <c r="L3" i="6"/>
  <c r="L12" i="6"/>
  <c r="L17" i="6"/>
  <c r="L4" i="6"/>
  <c r="L16" i="5"/>
  <c r="L4" i="5"/>
  <c r="L5" i="5"/>
  <c r="L13" i="5"/>
  <c r="L21" i="5"/>
  <c r="L30" i="5"/>
  <c r="L3" i="5"/>
  <c r="L6" i="5"/>
  <c r="L8" i="5"/>
  <c r="L41" i="5"/>
  <c r="L19" i="5"/>
  <c r="L40" i="5"/>
  <c r="L12" i="5"/>
  <c r="L42" i="5"/>
  <c r="L38" i="5"/>
  <c r="L26" i="5"/>
  <c r="L27" i="5"/>
  <c r="L13" i="4"/>
  <c r="L20" i="4"/>
  <c r="L18" i="4"/>
  <c r="L19" i="4"/>
  <c r="L10" i="4"/>
  <c r="L5" i="4"/>
  <c r="L9" i="4"/>
  <c r="L4" i="4"/>
  <c r="L14" i="4"/>
  <c r="L8" i="4"/>
  <c r="L11" i="4"/>
  <c r="L43" i="3"/>
  <c r="L16" i="3"/>
  <c r="L24" i="3"/>
  <c r="L13" i="3"/>
  <c r="L35" i="3"/>
  <c r="L21" i="3"/>
  <c r="L5" i="3"/>
  <c r="L38" i="3"/>
  <c r="L19" i="3"/>
  <c r="L36" i="3"/>
  <c r="L3" i="3"/>
  <c r="L7" i="2"/>
  <c r="L5" i="2"/>
  <c r="L3" i="2"/>
  <c r="L11" i="2"/>
  <c r="L6" i="2"/>
  <c r="L13" i="1"/>
  <c r="L8" i="1"/>
  <c r="L25" i="1"/>
  <c r="L30" i="1"/>
  <c r="L7" i="1"/>
  <c r="L5" i="1"/>
</calcChain>
</file>

<file path=xl/sharedStrings.xml><?xml version="1.0" encoding="utf-8"?>
<sst xmlns="http://schemas.openxmlformats.org/spreadsheetml/2006/main" count="969" uniqueCount="381">
  <si>
    <t>Pořadí</t>
  </si>
  <si>
    <t>Jméno</t>
  </si>
  <si>
    <t>Rok narození</t>
  </si>
  <si>
    <t>Oddíl</t>
  </si>
  <si>
    <t>Body     1. kolo</t>
  </si>
  <si>
    <t>Body     2. kolo</t>
  </si>
  <si>
    <t>Body     3. kolo</t>
  </si>
  <si>
    <t>Body     4. kolo</t>
  </si>
  <si>
    <t>Celkem</t>
  </si>
  <si>
    <t>1.</t>
  </si>
  <si>
    <t>AC Moravský Krumlov</t>
  </si>
  <si>
    <t>2.</t>
  </si>
  <si>
    <t>TJ Oslavany</t>
  </si>
  <si>
    <t>3.</t>
  </si>
  <si>
    <t>4.</t>
  </si>
  <si>
    <t>TJ Sokol Přísnotice</t>
  </si>
  <si>
    <t>5.</t>
  </si>
  <si>
    <t>6.</t>
  </si>
  <si>
    <t>7.</t>
  </si>
  <si>
    <t>8.</t>
  </si>
  <si>
    <t>9.</t>
  </si>
  <si>
    <t>10.</t>
  </si>
  <si>
    <t>AK Rosice</t>
  </si>
  <si>
    <t>11.</t>
  </si>
  <si>
    <t>12.</t>
  </si>
  <si>
    <t>13.</t>
  </si>
  <si>
    <t>14.</t>
  </si>
  <si>
    <t>15.</t>
  </si>
  <si>
    <t>16.</t>
  </si>
  <si>
    <t>19.</t>
  </si>
  <si>
    <t>20.</t>
  </si>
  <si>
    <t>Anežka Fojtíková</t>
  </si>
  <si>
    <t>Veronika Řeháková</t>
  </si>
  <si>
    <t>17.</t>
  </si>
  <si>
    <t>Vendula Seďová</t>
  </si>
  <si>
    <t>21.</t>
  </si>
  <si>
    <t>22.</t>
  </si>
  <si>
    <t>23.</t>
  </si>
  <si>
    <t>24.</t>
  </si>
  <si>
    <t>Lea Ondrašíková</t>
  </si>
  <si>
    <t>Sára Skalníková</t>
  </si>
  <si>
    <t>Radek Mihalisko</t>
  </si>
  <si>
    <t>Filip Dočkal</t>
  </si>
  <si>
    <t>Bohuslav Slavík</t>
  </si>
  <si>
    <t>Šimon Chvátal</t>
  </si>
  <si>
    <t>Body       3. kolo</t>
  </si>
  <si>
    <t>Kryštof Jirásek</t>
  </si>
  <si>
    <t>Elena Suchánová</t>
  </si>
  <si>
    <t>Stela Chmelková</t>
  </si>
  <si>
    <t>ATHUS</t>
  </si>
  <si>
    <t>Karolína Relichová</t>
  </si>
  <si>
    <t>Samuel Kos</t>
  </si>
  <si>
    <t xml:space="preserve">Jan Jandásek </t>
  </si>
  <si>
    <t>Body     5. kolo</t>
  </si>
  <si>
    <t>Zora Potůčková</t>
  </si>
  <si>
    <t>Leonard Mokrý</t>
  </si>
  <si>
    <t>Alena Mokrá</t>
  </si>
  <si>
    <t>Jakub Okáč</t>
  </si>
  <si>
    <t>Aneta Karbanová</t>
  </si>
  <si>
    <t>Aneta Urbánková</t>
  </si>
  <si>
    <t>Adéla Mašková</t>
  </si>
  <si>
    <t>Radim Šedrla</t>
  </si>
  <si>
    <t>Body     6. kolo</t>
  </si>
  <si>
    <t>Body     7.kolo</t>
  </si>
  <si>
    <t>Sofie Babáčková</t>
  </si>
  <si>
    <t>Lucie Okáčová</t>
  </si>
  <si>
    <t>Bára Bulová</t>
  </si>
  <si>
    <t>Karla Boháčková</t>
  </si>
  <si>
    <t>Viktorie Furchová</t>
  </si>
  <si>
    <t>Václav Vojtek</t>
  </si>
  <si>
    <t>Ondřej Smejkal</t>
  </si>
  <si>
    <t>Barbora Klobásová</t>
  </si>
  <si>
    <t>Lukáš Kubíček</t>
  </si>
  <si>
    <t>David Jankovec</t>
  </si>
  <si>
    <t>Natálie Šebestíková</t>
  </si>
  <si>
    <t>Viktorie Pučálková</t>
  </si>
  <si>
    <t>Tobiáš Pučálka</t>
  </si>
  <si>
    <t>Viktorie Sůkalová</t>
  </si>
  <si>
    <t>Alena Smejkalová</t>
  </si>
  <si>
    <t>Maria Žáková</t>
  </si>
  <si>
    <t>Radek Denemark</t>
  </si>
  <si>
    <t>Nela Kolíšková</t>
  </si>
  <si>
    <t>Eliška Vodičková</t>
  </si>
  <si>
    <t>Daniela Holíková</t>
  </si>
  <si>
    <t>Jakub Havlíček</t>
  </si>
  <si>
    <t>Kateřina Ferdusová</t>
  </si>
  <si>
    <t>Ludmila Vodičková</t>
  </si>
  <si>
    <t>Simona Šánová</t>
  </si>
  <si>
    <t>Markéta Poslušná</t>
  </si>
  <si>
    <t>Aneta Mandíková</t>
  </si>
  <si>
    <t>Vojtěch Rotter</t>
  </si>
  <si>
    <t>Romana Kupčíková</t>
  </si>
  <si>
    <t>Thea Horáková</t>
  </si>
  <si>
    <t>Antonie Vodičková</t>
  </si>
  <si>
    <t>Natálie Schwarzová</t>
  </si>
  <si>
    <t>Tibor Sýkora</t>
  </si>
  <si>
    <t>Kristýna Buriánková</t>
  </si>
  <si>
    <t>Denisa Furchová</t>
  </si>
  <si>
    <t>Jakub Háze</t>
  </si>
  <si>
    <t>Sofie Sieklíková</t>
  </si>
  <si>
    <t>Natálie Kratochvílová</t>
  </si>
  <si>
    <t>Lucie Sigmundová</t>
  </si>
  <si>
    <t>Stanislav Puzrla</t>
  </si>
  <si>
    <t>Miroslava Jankechová</t>
  </si>
  <si>
    <t>Viktorie Urbánková</t>
  </si>
  <si>
    <t>Matěj Prošek</t>
  </si>
  <si>
    <t>Mikuláš Říha</t>
  </si>
  <si>
    <t>Lucie Strmisková</t>
  </si>
  <si>
    <t>Šimon Kantor</t>
  </si>
  <si>
    <t>Matěj Říha</t>
  </si>
  <si>
    <t>Mikuláš Kloupar</t>
  </si>
  <si>
    <t>Václav Krpec</t>
  </si>
  <si>
    <t>Zuzana Pernicová</t>
  </si>
  <si>
    <t>Denis Trenz</t>
  </si>
  <si>
    <t>Antonie Juráková</t>
  </si>
  <si>
    <t>Ondřej Knapek</t>
  </si>
  <si>
    <t>Filip Kolbaba</t>
  </si>
  <si>
    <t>Adéla Voškerušová</t>
  </si>
  <si>
    <t>Markéta Zelníčková</t>
  </si>
  <si>
    <t>Starší žákyně (2009-2010)</t>
  </si>
  <si>
    <t>ZL 2024</t>
  </si>
  <si>
    <t>Starší žáci (2009-2010)</t>
  </si>
  <si>
    <t>Mladší žákyně (2011-2012)</t>
  </si>
  <si>
    <t>Mladší žáci (2011-2012)</t>
  </si>
  <si>
    <t>Starší přípravka dívky (2013-2014)</t>
  </si>
  <si>
    <t>Starší přípravka chlapci (2013-2014)</t>
  </si>
  <si>
    <t>Mladší přípravka dívky (2015-2016)</t>
  </si>
  <si>
    <t>Mladší přípravka chlapci (2015-2016)</t>
  </si>
  <si>
    <t>Nikola Lanžhotská</t>
  </si>
  <si>
    <t>Tamara Kornutová</t>
  </si>
  <si>
    <t>Alice Fröhlichová</t>
  </si>
  <si>
    <t>Agáta Žandová</t>
  </si>
  <si>
    <t>Vendula Sargová</t>
  </si>
  <si>
    <t>David Vrána</t>
  </si>
  <si>
    <t>Antonín Hlavoň</t>
  </si>
  <si>
    <t>Michal Hájek</t>
  </si>
  <si>
    <t>Kristýna Simerská</t>
  </si>
  <si>
    <t>Karin Žandová</t>
  </si>
  <si>
    <t>Eliška Dvořáková</t>
  </si>
  <si>
    <t>Linda Hudcová</t>
  </si>
  <si>
    <t>Yordanova Vanesa</t>
  </si>
  <si>
    <t>Lucie Sargová</t>
  </si>
  <si>
    <t>Elena Zimmerová</t>
  </si>
  <si>
    <t>25.</t>
  </si>
  <si>
    <t>Ondřej Forejtník</t>
  </si>
  <si>
    <t>Jan Rajnošek</t>
  </si>
  <si>
    <t>Dominik Haupt</t>
  </si>
  <si>
    <t>Matěj Jílek</t>
  </si>
  <si>
    <t>Terezie Vítězslava Jakubcová</t>
  </si>
  <si>
    <t>Karolína Šebestíková</t>
  </si>
  <si>
    <t>Simona Okáčová</t>
  </si>
  <si>
    <t>Kristýna Denková</t>
  </si>
  <si>
    <t>Sokol Bílovice nad Svitavou</t>
  </si>
  <si>
    <t>Lina König</t>
  </si>
  <si>
    <t>Rozálie Cichrová</t>
  </si>
  <si>
    <t>Eva Došková</t>
  </si>
  <si>
    <t>Natálie Bischofová</t>
  </si>
  <si>
    <t>Karolína Horáková</t>
  </si>
  <si>
    <t>Milanie Prchalová</t>
  </si>
  <si>
    <t>Lucia Žáková</t>
  </si>
  <si>
    <t>Samuel Hasilík</t>
  </si>
  <si>
    <t>Patrik Huzsár</t>
  </si>
  <si>
    <t>Adam Hudec</t>
  </si>
  <si>
    <t>Lukáš Hamerský</t>
  </si>
  <si>
    <t>Oliver Fiala</t>
  </si>
  <si>
    <t>Jaromír Kunc</t>
  </si>
  <si>
    <t>Šimon Búda</t>
  </si>
  <si>
    <t>Adam Pinkas</t>
  </si>
  <si>
    <t>Michal Čermák</t>
  </si>
  <si>
    <t>Filip Perna</t>
  </si>
  <si>
    <t>Matěj Šerák</t>
  </si>
  <si>
    <t>Josef Klouda</t>
  </si>
  <si>
    <t>Patrik Mikloš</t>
  </si>
  <si>
    <t>David Okáč</t>
  </si>
  <si>
    <t>Elen Menclová</t>
  </si>
  <si>
    <t>Ela Vymyslická</t>
  </si>
  <si>
    <t>Kateřina Ottichová</t>
  </si>
  <si>
    <t>Kristýna Šlapanská</t>
  </si>
  <si>
    <t>Jan Mašek</t>
  </si>
  <si>
    <t>Rozálie Čerbáková</t>
  </si>
  <si>
    <t>Šárka Zemánková</t>
  </si>
  <si>
    <t>Alice Štolpová</t>
  </si>
  <si>
    <t>Veronika Ševčíková</t>
  </si>
  <si>
    <t>Klára Trillová</t>
  </si>
  <si>
    <t>Tereza Bažantová</t>
  </si>
  <si>
    <t>Eliška Kaniová</t>
  </si>
  <si>
    <t>26.</t>
  </si>
  <si>
    <t>17.-18.</t>
  </si>
  <si>
    <t>Matěj Takáč</t>
  </si>
  <si>
    <t>Oliver Lvovský</t>
  </si>
  <si>
    <t>Evelina Lvovská</t>
  </si>
  <si>
    <t>Tina Osičková</t>
  </si>
  <si>
    <t>Lucie Balzerová</t>
  </si>
  <si>
    <t>Nela Skalníková</t>
  </si>
  <si>
    <t>Jolana Rozsivalová</t>
  </si>
  <si>
    <t>Martina Žilková</t>
  </si>
  <si>
    <t>Anna Procházková</t>
  </si>
  <si>
    <t>Vanesa Kavalcová</t>
  </si>
  <si>
    <t>27.</t>
  </si>
  <si>
    <t>28.</t>
  </si>
  <si>
    <t>29.</t>
  </si>
  <si>
    <t>30.</t>
  </si>
  <si>
    <t>31.</t>
  </si>
  <si>
    <t>32.</t>
  </si>
  <si>
    <t>33.</t>
  </si>
  <si>
    <t>Natálie Karásková</t>
  </si>
  <si>
    <t>Natálie Čutová</t>
  </si>
  <si>
    <t>Adéla Urbánková</t>
  </si>
  <si>
    <t>Barbora Pavlů</t>
  </si>
  <si>
    <t>34.</t>
  </si>
  <si>
    <t>35.</t>
  </si>
  <si>
    <t>18.-19.</t>
  </si>
  <si>
    <t>Jan Žák</t>
  </si>
  <si>
    <t>Teodor Kostrůnek</t>
  </si>
  <si>
    <t>Jakub Voškeruša</t>
  </si>
  <si>
    <t>Jakub Korbel</t>
  </si>
  <si>
    <t>Martin Kania</t>
  </si>
  <si>
    <t>Achilleas Kafantaris</t>
  </si>
  <si>
    <t>Filip Penčák</t>
  </si>
  <si>
    <t>Petr Čech</t>
  </si>
  <si>
    <t>Lukáš Smékal</t>
  </si>
  <si>
    <t>Luděk Pařízek</t>
  </si>
  <si>
    <t>David ADAM</t>
  </si>
  <si>
    <t>Oskar Lang</t>
  </si>
  <si>
    <t>22.-23.</t>
  </si>
  <si>
    <t>Natálie Dvořáčková</t>
  </si>
  <si>
    <t>Evelyna Fraňková</t>
  </si>
  <si>
    <t>Michaela Šánová</t>
  </si>
  <si>
    <t>Klára Pavelková</t>
  </si>
  <si>
    <t>Nela Vlčková</t>
  </si>
  <si>
    <t>Petr Lang</t>
  </si>
  <si>
    <t>Niklas Kolegár</t>
  </si>
  <si>
    <t>Tadeáš Benáček</t>
  </si>
  <si>
    <t>Marek Mezník</t>
  </si>
  <si>
    <t>Jan Kotyza</t>
  </si>
  <si>
    <t>Sofie Sklenářová</t>
  </si>
  <si>
    <t>Adéla Cagášková</t>
  </si>
  <si>
    <t>Bára Gambasová</t>
  </si>
  <si>
    <t>Barbora Mrkvicová</t>
  </si>
  <si>
    <t>Sofie Kyjovská</t>
  </si>
  <si>
    <t>Karolína Melánia Rauko</t>
  </si>
  <si>
    <t>Anna Šoukalová</t>
  </si>
  <si>
    <t>Julie Hanáková</t>
  </si>
  <si>
    <t>Karolína Stehlíková</t>
  </si>
  <si>
    <t>Ester Vybíralová</t>
  </si>
  <si>
    <t>Eliška Poláková</t>
  </si>
  <si>
    <t>Anna Šlancarová</t>
  </si>
  <si>
    <t>Ivana Pavlíková</t>
  </si>
  <si>
    <t>Nikolas Škoda</t>
  </si>
  <si>
    <t>Jiří Komenda</t>
  </si>
  <si>
    <t>David Novák</t>
  </si>
  <si>
    <t>18.</t>
  </si>
  <si>
    <t>Martin Krůza</t>
  </si>
  <si>
    <t>Simon Plchút</t>
  </si>
  <si>
    <t>Tobias Pleca</t>
  </si>
  <si>
    <t>Filip Malý</t>
  </si>
  <si>
    <t>Jakub Sytař</t>
  </si>
  <si>
    <t>Matěj Blecha</t>
  </si>
  <si>
    <t>Vít Pacholík</t>
  </si>
  <si>
    <t>Adriana Klinková</t>
  </si>
  <si>
    <t>Eliška Mašková</t>
  </si>
  <si>
    <t>Karla Čerbáková</t>
  </si>
  <si>
    <t>Sára Holoubková</t>
  </si>
  <si>
    <t>Sofie Navrátilová</t>
  </si>
  <si>
    <t>Vanesa Yordanova</t>
  </si>
  <si>
    <t>38.</t>
  </si>
  <si>
    <t>Alena Fleková</t>
  </si>
  <si>
    <t>Antonie Třináctá</t>
  </si>
  <si>
    <t>Ester Pulkertová</t>
  </si>
  <si>
    <t>Simona Skřivánková</t>
  </si>
  <si>
    <t>Sofie Klinková</t>
  </si>
  <si>
    <t>Tereza Švestková</t>
  </si>
  <si>
    <t>Antonín Kulheim</t>
  </si>
  <si>
    <t>Jan Zástěra</t>
  </si>
  <si>
    <t>Patrik Filiač</t>
  </si>
  <si>
    <t>Adam Oujezdský</t>
  </si>
  <si>
    <t>Neo Lávička</t>
  </si>
  <si>
    <t>Radek Klimus</t>
  </si>
  <si>
    <t>Aneta Jelínková</t>
  </si>
  <si>
    <t>Karolína Seibtová</t>
  </si>
  <si>
    <t>Klára Vlková</t>
  </si>
  <si>
    <t>Lea Fraňková</t>
  </si>
  <si>
    <t>Nella Pláteníková</t>
  </si>
  <si>
    <t>Tereza Siverová</t>
  </si>
  <si>
    <t>Pavla Prokešová</t>
  </si>
  <si>
    <t>Stela Grůzová</t>
  </si>
  <si>
    <t>Tereza Málková</t>
  </si>
  <si>
    <t>Tina Ivičičová</t>
  </si>
  <si>
    <t>Matěj Tesař</t>
  </si>
  <si>
    <t>Josef Suchomel</t>
  </si>
  <si>
    <t>Tobiáš Hercog</t>
  </si>
  <si>
    <t>Adriana Kotlanová</t>
  </si>
  <si>
    <t>Eliška Novotná</t>
  </si>
  <si>
    <t>Lucie Štefanová</t>
  </si>
  <si>
    <t>19.-20.</t>
  </si>
  <si>
    <t>25.-26.</t>
  </si>
  <si>
    <t>Julie Svobodová</t>
  </si>
  <si>
    <t>Jan Fojtík</t>
  </si>
  <si>
    <t>Bruno Horák</t>
  </si>
  <si>
    <t>Karel Horák</t>
  </si>
  <si>
    <t>Filip Loskot</t>
  </si>
  <si>
    <t>28.-30.</t>
  </si>
  <si>
    <t>Mariana Balzerová</t>
  </si>
  <si>
    <t>Nikol Kupčíková</t>
  </si>
  <si>
    <t>Ondřej Neugebauer</t>
  </si>
  <si>
    <t>Štěpán Ševčík</t>
  </si>
  <si>
    <t>Aneta Keprtová</t>
  </si>
  <si>
    <t>Halka Horká</t>
  </si>
  <si>
    <t>Natálie Lexová</t>
  </si>
  <si>
    <t>Natálie Lišková</t>
  </si>
  <si>
    <t>Šárka Miková</t>
  </si>
  <si>
    <t>Zuzana Fleková</t>
  </si>
  <si>
    <t>Matyáš Kavalec</t>
  </si>
  <si>
    <t>Šimon Dolejš</t>
  </si>
  <si>
    <t>Denisa Bělíková</t>
  </si>
  <si>
    <t>Kryštof Holáň</t>
  </si>
  <si>
    <t>Jolana Gabriela Klvačová</t>
  </si>
  <si>
    <t>Kateřina Solilová</t>
  </si>
  <si>
    <t>Nikola Palátová</t>
  </si>
  <si>
    <t>Terezie Sládková</t>
  </si>
  <si>
    <t>Teodor Simerský</t>
  </si>
  <si>
    <t>23.-24.</t>
  </si>
  <si>
    <t>15.-16.</t>
  </si>
  <si>
    <t>20.-21.</t>
  </si>
  <si>
    <t>8.-9.</t>
  </si>
  <si>
    <t>Lucie Tomancová</t>
  </si>
  <si>
    <t>Ondřej Kadlec</t>
  </si>
  <si>
    <t>Jitka Peksová</t>
  </si>
  <si>
    <t>Laura Czeczotková</t>
  </si>
  <si>
    <t>Barbara Czeczotková</t>
  </si>
  <si>
    <t>Kristýna Čapounová</t>
  </si>
  <si>
    <t>František Pavlů</t>
  </si>
  <si>
    <t>Vojtěch Kadlec</t>
  </si>
  <si>
    <t>Marika Kratochvílová</t>
  </si>
  <si>
    <t>Nina Šefčíková</t>
  </si>
  <si>
    <t>Jan Trecha</t>
  </si>
  <si>
    <t>Liam Kohoutek</t>
  </si>
  <si>
    <t>David Šefčík</t>
  </si>
  <si>
    <t>Jakub Hlaváč</t>
  </si>
  <si>
    <t>Filip Rohrer</t>
  </si>
  <si>
    <t>Kryštof Řička</t>
  </si>
  <si>
    <t>Richard Smolík</t>
  </si>
  <si>
    <t>Magdaléna Hnízdilová</t>
  </si>
  <si>
    <t>Dorota Knaurková</t>
  </si>
  <si>
    <t>Anna Josinková</t>
  </si>
  <si>
    <t>Adéla Zelenková</t>
  </si>
  <si>
    <t>Lucie Hlaváčová</t>
  </si>
  <si>
    <t>Nicolas Kohoutek</t>
  </si>
  <si>
    <t>Pavel Procházka</t>
  </si>
  <si>
    <t>26.-27.</t>
  </si>
  <si>
    <t>28.-29.</t>
  </si>
  <si>
    <t>zrušeno</t>
  </si>
  <si>
    <t>13.-14.</t>
  </si>
  <si>
    <t>Alexandra Lambová</t>
  </si>
  <si>
    <t>5.-6.</t>
  </si>
  <si>
    <t>22.-24.</t>
  </si>
  <si>
    <t>33.-35.</t>
  </si>
  <si>
    <t>36.-37.</t>
  </si>
  <si>
    <t>39.-40.</t>
  </si>
  <si>
    <t>41.-44.</t>
  </si>
  <si>
    <t>24.-25.</t>
  </si>
  <si>
    <t>Thea Horáková- změna oddílu</t>
  </si>
  <si>
    <t>Laura Perglová</t>
  </si>
  <si>
    <t>Alice Lukasová</t>
  </si>
  <si>
    <t>Amélie Matyšková</t>
  </si>
  <si>
    <t>27.-28.</t>
  </si>
  <si>
    <t>30.-32.</t>
  </si>
  <si>
    <t>36.-53.</t>
  </si>
  <si>
    <t>16.-17.</t>
  </si>
  <si>
    <t>21.-23.</t>
  </si>
  <si>
    <t>Magdaléna Čermáková</t>
  </si>
  <si>
    <t>Sofie Pešová</t>
  </si>
  <si>
    <t>Sára Pešová</t>
  </si>
  <si>
    <t>10.-11.</t>
  </si>
  <si>
    <t>33.-34.</t>
  </si>
  <si>
    <t>36.-42.</t>
  </si>
  <si>
    <t>11.-12.</t>
  </si>
  <si>
    <t>26.-28.</t>
  </si>
  <si>
    <t>30.-31.</t>
  </si>
  <si>
    <t>32.-34.</t>
  </si>
  <si>
    <t>35.-38.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</si>
</sst>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000000"/>
      <name val="Liberation Sans1"/>
      <charset val="238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6" fillId="0" borderId="0" xfId="0" applyFont="1" applyAlignment="1">
      <alignment horizont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7" fillId="0" borderId="1" xfId="0" applyFont="1" applyBorder="1"/>
    <xf numFmtId="0" fontId="0" fillId="0" borderId="1" xfId="0" applyBorder="1" applyAlignment="1">
      <alignment vertical="center"/>
    </xf>
    <xf numFmtId="0" fontId="3" fillId="0" borderId="1" xfId="1" applyFont="1" applyBorder="1"/>
    <xf numFmtId="0" fontId="3" fillId="0" borderId="1" xfId="0" applyFont="1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1" xfId="0" applyFill="1" applyBorder="1"/>
    <xf numFmtId="0" fontId="8" fillId="0" borderId="1" xfId="0" applyFont="1" applyFill="1" applyBorder="1" applyAlignment="1">
      <alignment horizont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 vertical="center"/>
    </xf>
    <xf numFmtId="0" fontId="9" fillId="0" borderId="1" xfId="0" applyFont="1" applyFill="1" applyBorder="1"/>
    <xf numFmtId="0" fontId="8" fillId="0" borderId="1" xfId="1" applyFont="1" applyFill="1" applyBorder="1"/>
    <xf numFmtId="0" fontId="8" fillId="0" borderId="1" xfId="1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workbookViewId="0">
      <selection activeCell="N23" sqref="N23"/>
    </sheetView>
  </sheetViews>
  <sheetFormatPr defaultRowHeight="14.4"/>
  <cols>
    <col min="1" max="1" width="6.33203125" customWidth="1"/>
    <col min="2" max="2" width="25.33203125" customWidth="1"/>
    <col min="3" max="3" width="8.88671875" style="6"/>
    <col min="4" max="4" width="26" customWidth="1"/>
    <col min="5" max="5" width="7.5546875" style="6" customWidth="1"/>
    <col min="6" max="11" width="7.5546875" customWidth="1"/>
    <col min="12" max="12" width="8" customWidth="1"/>
    <col min="14" max="14" width="9.109375" style="6"/>
  </cols>
  <sheetData>
    <row r="1" spans="1:14" ht="15.6">
      <c r="A1" s="4" t="s">
        <v>119</v>
      </c>
      <c r="D1" s="11" t="s">
        <v>120</v>
      </c>
    </row>
    <row r="2" spans="1:14" ht="28.8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4">
      <c r="A3" s="23" t="s">
        <v>9</v>
      </c>
      <c r="B3" s="24" t="s">
        <v>34</v>
      </c>
      <c r="C3" s="25">
        <v>2010</v>
      </c>
      <c r="D3" s="24" t="s">
        <v>49</v>
      </c>
      <c r="E3" s="7">
        <v>32</v>
      </c>
      <c r="F3" s="7">
        <v>32</v>
      </c>
      <c r="G3" s="7">
        <v>16</v>
      </c>
      <c r="H3" s="7">
        <v>21.5</v>
      </c>
      <c r="I3" s="7">
        <v>22</v>
      </c>
      <c r="J3" s="7"/>
      <c r="K3" s="7">
        <v>32</v>
      </c>
      <c r="L3" s="21">
        <f t="shared" ref="L3:L34" si="0">SUM(E3+F3+G3+H3+I3+J3+K3)</f>
        <v>155.5</v>
      </c>
      <c r="N3"/>
    </row>
    <row r="4" spans="1:14">
      <c r="A4" s="23" t="s">
        <v>11</v>
      </c>
      <c r="B4" s="24" t="s">
        <v>31</v>
      </c>
      <c r="C4" s="25">
        <v>2010</v>
      </c>
      <c r="D4" s="24" t="s">
        <v>49</v>
      </c>
      <c r="E4" s="7">
        <v>10</v>
      </c>
      <c r="F4" s="7">
        <v>20</v>
      </c>
      <c r="G4" s="7">
        <v>20</v>
      </c>
      <c r="H4" s="7">
        <v>24</v>
      </c>
      <c r="I4" s="7">
        <v>31</v>
      </c>
      <c r="J4" s="7"/>
      <c r="K4" s="7">
        <v>22</v>
      </c>
      <c r="L4" s="21">
        <f t="shared" si="0"/>
        <v>127</v>
      </c>
      <c r="N4"/>
    </row>
    <row r="5" spans="1:14">
      <c r="A5" s="23" t="s">
        <v>13</v>
      </c>
      <c r="B5" s="24" t="s">
        <v>101</v>
      </c>
      <c r="C5" s="25">
        <v>2010</v>
      </c>
      <c r="D5" s="24" t="s">
        <v>12</v>
      </c>
      <c r="E5" s="7">
        <v>22</v>
      </c>
      <c r="F5" s="7">
        <v>26</v>
      </c>
      <c r="G5" s="7">
        <v>15</v>
      </c>
      <c r="H5" s="7">
        <v>19</v>
      </c>
      <c r="I5" s="7">
        <v>16</v>
      </c>
      <c r="J5" s="7"/>
      <c r="K5" s="7">
        <v>20</v>
      </c>
      <c r="L5" s="21">
        <f t="shared" si="0"/>
        <v>118</v>
      </c>
      <c r="N5"/>
    </row>
    <row r="6" spans="1:14">
      <c r="A6" s="8" t="s">
        <v>14</v>
      </c>
      <c r="B6" s="5" t="s">
        <v>32</v>
      </c>
      <c r="C6" s="7">
        <v>2010</v>
      </c>
      <c r="D6" s="5" t="s">
        <v>10</v>
      </c>
      <c r="E6" s="7">
        <v>24</v>
      </c>
      <c r="F6" s="7">
        <v>24</v>
      </c>
      <c r="G6" s="7">
        <v>2</v>
      </c>
      <c r="H6" s="7">
        <v>14</v>
      </c>
      <c r="I6" s="7">
        <v>14</v>
      </c>
      <c r="J6" s="7"/>
      <c r="K6" s="7">
        <v>18</v>
      </c>
      <c r="L6" s="9">
        <f t="shared" si="0"/>
        <v>96</v>
      </c>
      <c r="N6"/>
    </row>
    <row r="7" spans="1:14">
      <c r="A7" s="8" t="s">
        <v>16</v>
      </c>
      <c r="B7" s="5" t="s">
        <v>71</v>
      </c>
      <c r="C7" s="7">
        <v>2010</v>
      </c>
      <c r="D7" s="5" t="s">
        <v>49</v>
      </c>
      <c r="E7" s="7">
        <v>26</v>
      </c>
      <c r="F7" s="7">
        <v>28</v>
      </c>
      <c r="G7" s="7">
        <v>1</v>
      </c>
      <c r="H7" s="7">
        <v>8</v>
      </c>
      <c r="I7" s="7"/>
      <c r="J7" s="7"/>
      <c r="K7" s="7">
        <v>28</v>
      </c>
      <c r="L7" s="9">
        <f t="shared" si="0"/>
        <v>91</v>
      </c>
      <c r="N7"/>
    </row>
    <row r="8" spans="1:14">
      <c r="A8" s="7" t="s">
        <v>17</v>
      </c>
      <c r="B8" s="5" t="s">
        <v>82</v>
      </c>
      <c r="C8" s="7">
        <v>2010</v>
      </c>
      <c r="D8" s="5" t="s">
        <v>10</v>
      </c>
      <c r="E8" s="7">
        <v>18</v>
      </c>
      <c r="F8" s="7">
        <v>22</v>
      </c>
      <c r="G8" s="7">
        <v>0</v>
      </c>
      <c r="H8" s="7">
        <v>7</v>
      </c>
      <c r="I8" s="7">
        <v>13</v>
      </c>
      <c r="J8" s="7"/>
      <c r="K8" s="7"/>
      <c r="L8" s="9">
        <f t="shared" si="0"/>
        <v>60</v>
      </c>
      <c r="N8"/>
    </row>
    <row r="9" spans="1:14">
      <c r="A9" s="7" t="s">
        <v>18</v>
      </c>
      <c r="B9" s="5" t="s">
        <v>235</v>
      </c>
      <c r="C9" s="7">
        <v>2009</v>
      </c>
      <c r="D9" s="5" t="s">
        <v>22</v>
      </c>
      <c r="E9" s="7"/>
      <c r="F9" s="7"/>
      <c r="G9" s="7">
        <v>13.5</v>
      </c>
      <c r="H9" s="7">
        <v>20</v>
      </c>
      <c r="I9" s="7">
        <v>20</v>
      </c>
      <c r="J9" s="7"/>
      <c r="K9" s="7"/>
      <c r="L9" s="9">
        <f t="shared" si="0"/>
        <v>53.5</v>
      </c>
      <c r="N9"/>
    </row>
    <row r="10" spans="1:14">
      <c r="A10" s="7" t="s">
        <v>19</v>
      </c>
      <c r="B10" s="5" t="s">
        <v>176</v>
      </c>
      <c r="C10" s="19">
        <v>2009</v>
      </c>
      <c r="D10" s="5" t="s">
        <v>15</v>
      </c>
      <c r="E10" s="7"/>
      <c r="F10" s="7">
        <v>14</v>
      </c>
      <c r="G10" s="7">
        <v>8</v>
      </c>
      <c r="H10" s="7">
        <v>9</v>
      </c>
      <c r="I10" s="7">
        <v>11</v>
      </c>
      <c r="J10" s="7"/>
      <c r="K10" s="7">
        <v>10</v>
      </c>
      <c r="L10" s="9">
        <f t="shared" si="0"/>
        <v>52</v>
      </c>
      <c r="N10"/>
    </row>
    <row r="11" spans="1:14">
      <c r="A11" s="7" t="s">
        <v>20</v>
      </c>
      <c r="B11" s="5" t="s">
        <v>238</v>
      </c>
      <c r="C11" s="7">
        <v>2009</v>
      </c>
      <c r="D11" s="5" t="s">
        <v>49</v>
      </c>
      <c r="E11" s="7"/>
      <c r="F11" s="7"/>
      <c r="G11" s="7">
        <v>22.5</v>
      </c>
      <c r="H11" s="7">
        <v>26</v>
      </c>
      <c r="I11" s="7"/>
      <c r="J11" s="7"/>
      <c r="K11" s="7"/>
      <c r="L11" s="9">
        <f t="shared" si="0"/>
        <v>48.5</v>
      </c>
      <c r="N11"/>
    </row>
    <row r="12" spans="1:14">
      <c r="A12" s="7" t="s">
        <v>21</v>
      </c>
      <c r="B12" s="5" t="s">
        <v>174</v>
      </c>
      <c r="C12" s="19">
        <v>2010</v>
      </c>
      <c r="D12" s="5" t="s">
        <v>15</v>
      </c>
      <c r="E12" s="7"/>
      <c r="F12" s="7">
        <v>18</v>
      </c>
      <c r="G12" s="7">
        <v>8</v>
      </c>
      <c r="H12" s="7">
        <v>7.5</v>
      </c>
      <c r="I12" s="7"/>
      <c r="J12" s="7"/>
      <c r="K12" s="7">
        <v>12</v>
      </c>
      <c r="L12" s="9">
        <f t="shared" si="0"/>
        <v>45.5</v>
      </c>
      <c r="N12"/>
    </row>
    <row r="13" spans="1:14">
      <c r="A13" s="7" t="s">
        <v>23</v>
      </c>
      <c r="B13" s="5" t="s">
        <v>97</v>
      </c>
      <c r="C13" s="7">
        <v>2009</v>
      </c>
      <c r="D13" s="5" t="s">
        <v>15</v>
      </c>
      <c r="E13" s="7">
        <v>28</v>
      </c>
      <c r="F13" s="7"/>
      <c r="G13" s="7">
        <v>6</v>
      </c>
      <c r="H13" s="7">
        <v>8</v>
      </c>
      <c r="I13" s="7"/>
      <c r="J13" s="7"/>
      <c r="K13" s="7"/>
      <c r="L13" s="9">
        <f t="shared" si="0"/>
        <v>42</v>
      </c>
      <c r="N13"/>
    </row>
    <row r="14" spans="1:14">
      <c r="A14" s="7" t="s">
        <v>24</v>
      </c>
      <c r="B14" s="5" t="s">
        <v>242</v>
      </c>
      <c r="C14" s="7">
        <v>2009</v>
      </c>
      <c r="D14" s="5" t="s">
        <v>22</v>
      </c>
      <c r="E14" s="7"/>
      <c r="F14" s="7"/>
      <c r="G14" s="7">
        <v>14</v>
      </c>
      <c r="H14" s="7">
        <v>14</v>
      </c>
      <c r="I14" s="7">
        <v>9</v>
      </c>
      <c r="J14" s="7"/>
      <c r="K14" s="7"/>
      <c r="L14" s="9">
        <f t="shared" si="0"/>
        <v>37</v>
      </c>
      <c r="N14"/>
    </row>
    <row r="15" spans="1:14">
      <c r="A15" s="7" t="s">
        <v>25</v>
      </c>
      <c r="B15" s="5" t="s">
        <v>237</v>
      </c>
      <c r="C15" s="7">
        <v>2009</v>
      </c>
      <c r="D15" s="5" t="s">
        <v>49</v>
      </c>
      <c r="E15" s="7"/>
      <c r="F15" s="7"/>
      <c r="G15" s="7">
        <v>20</v>
      </c>
      <c r="H15" s="7"/>
      <c r="I15" s="7">
        <v>13</v>
      </c>
      <c r="J15" s="7"/>
      <c r="K15" s="7"/>
      <c r="L15" s="9">
        <f t="shared" si="0"/>
        <v>33</v>
      </c>
      <c r="N15"/>
    </row>
    <row r="16" spans="1:14">
      <c r="A16" s="7" t="s">
        <v>26</v>
      </c>
      <c r="B16" s="5" t="s">
        <v>245</v>
      </c>
      <c r="C16" s="7">
        <v>2010</v>
      </c>
      <c r="D16" s="5" t="s">
        <v>12</v>
      </c>
      <c r="E16" s="7"/>
      <c r="F16" s="7"/>
      <c r="G16" s="7">
        <v>2</v>
      </c>
      <c r="H16" s="7">
        <v>7</v>
      </c>
      <c r="I16" s="7">
        <v>9</v>
      </c>
      <c r="J16" s="7"/>
      <c r="K16" s="7">
        <v>14</v>
      </c>
      <c r="L16" s="9">
        <f t="shared" si="0"/>
        <v>32</v>
      </c>
      <c r="N16"/>
    </row>
    <row r="17" spans="1:14">
      <c r="A17" s="7" t="s">
        <v>322</v>
      </c>
      <c r="B17" s="5" t="s">
        <v>241</v>
      </c>
      <c r="C17" s="7">
        <v>2010</v>
      </c>
      <c r="D17" s="5" t="s">
        <v>22</v>
      </c>
      <c r="E17" s="7"/>
      <c r="F17" s="7"/>
      <c r="G17" s="7">
        <v>7</v>
      </c>
      <c r="H17" s="7"/>
      <c r="I17" s="7">
        <v>21</v>
      </c>
      <c r="J17" s="7"/>
      <c r="K17" s="7"/>
      <c r="L17" s="9">
        <f t="shared" si="0"/>
        <v>28</v>
      </c>
      <c r="N17"/>
    </row>
    <row r="18" spans="1:14">
      <c r="A18" s="7" t="s">
        <v>322</v>
      </c>
      <c r="B18" s="5" t="s">
        <v>284</v>
      </c>
      <c r="C18" s="7">
        <v>2009</v>
      </c>
      <c r="D18" s="5" t="s">
        <v>12</v>
      </c>
      <c r="E18" s="7"/>
      <c r="F18" s="7"/>
      <c r="G18" s="7"/>
      <c r="H18" s="7">
        <v>12</v>
      </c>
      <c r="I18" s="7"/>
      <c r="J18" s="7"/>
      <c r="K18" s="7">
        <v>16</v>
      </c>
      <c r="L18" s="9">
        <f t="shared" si="0"/>
        <v>28</v>
      </c>
    </row>
    <row r="19" spans="1:14">
      <c r="A19" s="7" t="s">
        <v>187</v>
      </c>
      <c r="B19" s="5" t="s">
        <v>240</v>
      </c>
      <c r="C19" s="7">
        <v>2010</v>
      </c>
      <c r="D19" s="5" t="s">
        <v>10</v>
      </c>
      <c r="E19" s="7"/>
      <c r="F19" s="7"/>
      <c r="G19" s="7">
        <v>11</v>
      </c>
      <c r="H19" s="7"/>
      <c r="I19" s="7">
        <v>15</v>
      </c>
      <c r="J19" s="7"/>
      <c r="K19" s="7"/>
      <c r="L19" s="9">
        <f t="shared" si="0"/>
        <v>26</v>
      </c>
    </row>
    <row r="20" spans="1:14">
      <c r="A20" s="7" t="s">
        <v>187</v>
      </c>
      <c r="B20" s="5" t="s">
        <v>325</v>
      </c>
      <c r="C20" s="7">
        <v>2009</v>
      </c>
      <c r="D20" s="5" t="s">
        <v>15</v>
      </c>
      <c r="E20" s="7"/>
      <c r="F20" s="5"/>
      <c r="G20" s="5"/>
      <c r="H20" s="5"/>
      <c r="I20" s="5"/>
      <c r="J20" s="5"/>
      <c r="K20" s="7">
        <v>26</v>
      </c>
      <c r="L20" s="9">
        <f t="shared" si="0"/>
        <v>26</v>
      </c>
    </row>
    <row r="21" spans="1:14">
      <c r="A21" s="7" t="s">
        <v>29</v>
      </c>
      <c r="B21" s="5" t="s">
        <v>244</v>
      </c>
      <c r="C21" s="7">
        <v>2009</v>
      </c>
      <c r="D21" s="5" t="s">
        <v>22</v>
      </c>
      <c r="E21" s="7"/>
      <c r="F21" s="7"/>
      <c r="G21" s="7">
        <v>0</v>
      </c>
      <c r="H21" s="7"/>
      <c r="I21" s="7"/>
      <c r="J21" s="7"/>
      <c r="K21" s="7">
        <v>24</v>
      </c>
      <c r="L21" s="9">
        <f t="shared" si="0"/>
        <v>24</v>
      </c>
    </row>
    <row r="22" spans="1:14">
      <c r="A22" s="7" t="s">
        <v>30</v>
      </c>
      <c r="B22" s="5" t="s">
        <v>100</v>
      </c>
      <c r="C22" s="7">
        <v>2010</v>
      </c>
      <c r="D22" s="5" t="s">
        <v>15</v>
      </c>
      <c r="E22" s="7">
        <v>20</v>
      </c>
      <c r="F22" s="7"/>
      <c r="G22" s="7">
        <v>3</v>
      </c>
      <c r="H22" s="7"/>
      <c r="I22" s="7"/>
      <c r="J22" s="7"/>
      <c r="K22" s="7"/>
      <c r="L22" s="9">
        <f t="shared" si="0"/>
        <v>23</v>
      </c>
    </row>
    <row r="23" spans="1:14">
      <c r="A23" s="7" t="s">
        <v>35</v>
      </c>
      <c r="B23" s="5" t="s">
        <v>246</v>
      </c>
      <c r="C23" s="7">
        <v>2010</v>
      </c>
      <c r="D23" s="5" t="s">
        <v>49</v>
      </c>
      <c r="E23" s="7"/>
      <c r="F23" s="7"/>
      <c r="G23" s="7">
        <v>11</v>
      </c>
      <c r="H23" s="7">
        <v>11</v>
      </c>
      <c r="I23" s="7"/>
      <c r="J23" s="7"/>
      <c r="K23" s="7"/>
      <c r="L23" s="9">
        <f t="shared" si="0"/>
        <v>22</v>
      </c>
    </row>
    <row r="24" spans="1:14">
      <c r="A24" s="7" t="s">
        <v>36</v>
      </c>
      <c r="B24" s="5" t="s">
        <v>239</v>
      </c>
      <c r="C24" s="7">
        <v>2010</v>
      </c>
      <c r="D24" s="5" t="s">
        <v>49</v>
      </c>
      <c r="E24" s="7"/>
      <c r="F24" s="7"/>
      <c r="G24" s="7">
        <v>9</v>
      </c>
      <c r="H24" s="7"/>
      <c r="I24" s="7">
        <v>11</v>
      </c>
      <c r="J24" s="7"/>
      <c r="K24" s="7"/>
      <c r="L24" s="9">
        <f t="shared" si="0"/>
        <v>20</v>
      </c>
    </row>
    <row r="25" spans="1:14">
      <c r="A25" s="7" t="s">
        <v>321</v>
      </c>
      <c r="B25" s="17" t="s">
        <v>128</v>
      </c>
      <c r="C25" s="7">
        <v>2009</v>
      </c>
      <c r="D25" s="5" t="s">
        <v>49</v>
      </c>
      <c r="E25" s="7">
        <v>16</v>
      </c>
      <c r="F25" s="7"/>
      <c r="G25" s="7">
        <v>3</v>
      </c>
      <c r="H25" s="7"/>
      <c r="I25" s="7"/>
      <c r="J25" s="7"/>
      <c r="K25" s="7"/>
      <c r="L25" s="9">
        <f t="shared" si="0"/>
        <v>19</v>
      </c>
    </row>
    <row r="26" spans="1:14">
      <c r="A26" s="7" t="s">
        <v>321</v>
      </c>
      <c r="B26" s="5" t="s">
        <v>243</v>
      </c>
      <c r="C26" s="7">
        <v>2010</v>
      </c>
      <c r="D26" s="5" t="s">
        <v>49</v>
      </c>
      <c r="E26" s="7"/>
      <c r="F26" s="7"/>
      <c r="G26" s="7">
        <v>9</v>
      </c>
      <c r="H26" s="7">
        <v>10</v>
      </c>
      <c r="I26" s="7"/>
      <c r="J26" s="7"/>
      <c r="K26" s="7"/>
      <c r="L26" s="9">
        <f t="shared" si="0"/>
        <v>19</v>
      </c>
    </row>
    <row r="27" spans="1:14">
      <c r="A27" s="7" t="s">
        <v>143</v>
      </c>
      <c r="B27" s="5" t="s">
        <v>236</v>
      </c>
      <c r="C27" s="7">
        <v>2009</v>
      </c>
      <c r="D27" s="5" t="s">
        <v>49</v>
      </c>
      <c r="E27" s="7"/>
      <c r="F27" s="7"/>
      <c r="G27" s="7">
        <v>18</v>
      </c>
      <c r="H27" s="7"/>
      <c r="I27" s="7"/>
      <c r="J27" s="7"/>
      <c r="K27" s="7"/>
      <c r="L27" s="9">
        <f t="shared" si="0"/>
        <v>18</v>
      </c>
    </row>
    <row r="28" spans="1:14">
      <c r="A28" s="7" t="s">
        <v>349</v>
      </c>
      <c r="B28" s="5" t="s">
        <v>175</v>
      </c>
      <c r="C28" s="7">
        <v>2010</v>
      </c>
      <c r="D28" s="5" t="s">
        <v>49</v>
      </c>
      <c r="E28" s="7"/>
      <c r="F28" s="7">
        <v>16</v>
      </c>
      <c r="G28" s="7"/>
      <c r="H28" s="7"/>
      <c r="I28" s="7"/>
      <c r="J28" s="7"/>
      <c r="K28" s="7"/>
      <c r="L28" s="9">
        <f t="shared" si="0"/>
        <v>16</v>
      </c>
    </row>
    <row r="29" spans="1:14">
      <c r="A29" s="7" t="s">
        <v>349</v>
      </c>
      <c r="B29" s="5" t="s">
        <v>129</v>
      </c>
      <c r="C29" s="7">
        <v>2010</v>
      </c>
      <c r="D29" s="5" t="s">
        <v>49</v>
      </c>
      <c r="E29" s="7">
        <v>12</v>
      </c>
      <c r="F29" s="7"/>
      <c r="G29" s="7">
        <v>4</v>
      </c>
      <c r="H29" s="7"/>
      <c r="I29" s="7"/>
      <c r="J29" s="7"/>
      <c r="K29" s="7"/>
      <c r="L29" s="9">
        <f t="shared" si="0"/>
        <v>16</v>
      </c>
    </row>
    <row r="30" spans="1:14">
      <c r="A30" s="7" t="s">
        <v>350</v>
      </c>
      <c r="B30" s="5" t="s">
        <v>83</v>
      </c>
      <c r="C30" s="7">
        <v>2010</v>
      </c>
      <c r="D30" s="5" t="s">
        <v>49</v>
      </c>
      <c r="E30" s="7">
        <v>14</v>
      </c>
      <c r="F30" s="7"/>
      <c r="G30" s="7"/>
      <c r="H30" s="7"/>
      <c r="I30" s="7"/>
      <c r="J30" s="7"/>
      <c r="K30" s="7"/>
      <c r="L30" s="9">
        <f t="shared" si="0"/>
        <v>14</v>
      </c>
    </row>
    <row r="31" spans="1:14">
      <c r="A31" s="7" t="s">
        <v>350</v>
      </c>
      <c r="B31" s="5" t="s">
        <v>177</v>
      </c>
      <c r="C31" s="7">
        <v>2009</v>
      </c>
      <c r="D31" s="5" t="s">
        <v>12</v>
      </c>
      <c r="E31" s="7"/>
      <c r="F31" s="7">
        <v>12</v>
      </c>
      <c r="G31" s="7">
        <v>0</v>
      </c>
      <c r="H31" s="7"/>
      <c r="I31" s="7">
        <v>2</v>
      </c>
      <c r="J31" s="7"/>
      <c r="K31" s="7"/>
      <c r="L31" s="9">
        <f t="shared" si="0"/>
        <v>14</v>
      </c>
    </row>
    <row r="32" spans="1:14">
      <c r="A32" s="7" t="s">
        <v>201</v>
      </c>
      <c r="B32" s="5" t="s">
        <v>302</v>
      </c>
      <c r="C32" s="7">
        <v>2010</v>
      </c>
      <c r="D32" s="5" t="s">
        <v>22</v>
      </c>
      <c r="E32" s="7"/>
      <c r="F32" s="7"/>
      <c r="G32" s="7"/>
      <c r="H32" s="7"/>
      <c r="I32" s="7">
        <v>6</v>
      </c>
      <c r="J32" s="7"/>
      <c r="K32" s="7"/>
      <c r="L32" s="9">
        <f t="shared" si="0"/>
        <v>6</v>
      </c>
    </row>
    <row r="33" spans="1:12">
      <c r="A33" s="7" t="s">
        <v>202</v>
      </c>
      <c r="B33" s="5" t="s">
        <v>303</v>
      </c>
      <c r="C33" s="7">
        <v>2010</v>
      </c>
      <c r="D33" s="5" t="s">
        <v>22</v>
      </c>
      <c r="E33" s="7"/>
      <c r="F33" s="7"/>
      <c r="G33" s="7"/>
      <c r="H33" s="7"/>
      <c r="I33" s="7">
        <v>4</v>
      </c>
      <c r="J33" s="7"/>
      <c r="K33" s="7"/>
      <c r="L33" s="9">
        <f t="shared" si="0"/>
        <v>4</v>
      </c>
    </row>
    <row r="34" spans="1:12">
      <c r="A34" s="7" t="s">
        <v>203</v>
      </c>
      <c r="B34" s="5" t="s">
        <v>247</v>
      </c>
      <c r="C34" s="7">
        <v>2010</v>
      </c>
      <c r="D34" s="5" t="s">
        <v>49</v>
      </c>
      <c r="E34" s="7"/>
      <c r="F34" s="7"/>
      <c r="G34" s="7">
        <v>1</v>
      </c>
      <c r="H34" s="7"/>
      <c r="I34" s="7"/>
      <c r="J34" s="7"/>
      <c r="K34" s="7"/>
      <c r="L34" s="9">
        <f t="shared" si="0"/>
        <v>1</v>
      </c>
    </row>
    <row r="35" spans="1:12">
      <c r="J35" t="s">
        <v>351</v>
      </c>
    </row>
  </sheetData>
  <autoFilter ref="A2:L17" xr:uid="{00000000-0009-0000-0000-000000000000}"/>
  <sortState xmlns:xlrd2="http://schemas.microsoft.com/office/spreadsheetml/2017/richdata2" ref="B3:L34">
    <sortCondition descending="1" ref="L3:L34"/>
  </sortState>
  <phoneticPr fontId="5" type="noConversion"/>
  <dataValidations count="1">
    <dataValidation allowBlank="1" showErrorMessage="1" sqref="D16 D3 D6:D8 B10:D10 D11 C12 D13:D14 A11:A13 D18 A3:A9 A15:A20" xr:uid="{00000000-0002-0000-0000-000000000000}"/>
  </dataValidations>
  <pageMargins left="0.59055118110236227" right="0.19685039370078741" top="0.39370078740157483" bottom="0.19685039370078741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2"/>
  <sheetViews>
    <sheetView workbookViewId="0">
      <selection activeCell="B2" sqref="B2"/>
    </sheetView>
  </sheetViews>
  <sheetFormatPr defaultRowHeight="14.4"/>
  <cols>
    <col min="1" max="1" width="7.33203125" customWidth="1"/>
    <col min="2" max="2" width="22.44140625" customWidth="1"/>
    <col min="3" max="3" width="8.88671875" style="6"/>
    <col min="4" max="4" width="24.109375" customWidth="1"/>
    <col min="5" max="5" width="7.5546875" style="6" customWidth="1"/>
    <col min="6" max="11" width="7.5546875" customWidth="1"/>
  </cols>
  <sheetData>
    <row r="1" spans="1:12" ht="15.6">
      <c r="A1" s="4" t="s">
        <v>121</v>
      </c>
      <c r="D1" s="11" t="s">
        <v>120</v>
      </c>
    </row>
    <row r="2" spans="1:12" ht="28.8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45</v>
      </c>
      <c r="H2" s="3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2">
      <c r="A3" s="23" t="s">
        <v>9</v>
      </c>
      <c r="B3" s="28" t="s">
        <v>111</v>
      </c>
      <c r="C3" s="29">
        <v>2010</v>
      </c>
      <c r="D3" s="28" t="s">
        <v>12</v>
      </c>
      <c r="E3" s="7">
        <v>28</v>
      </c>
      <c r="F3" s="7">
        <v>24</v>
      </c>
      <c r="G3" s="7">
        <v>21</v>
      </c>
      <c r="H3" s="7">
        <v>28</v>
      </c>
      <c r="I3" s="7">
        <v>28</v>
      </c>
      <c r="J3" s="7"/>
      <c r="K3" s="7">
        <v>18</v>
      </c>
      <c r="L3" s="21">
        <f t="shared" ref="L3:L21" si="0">SUM(E3+F3+G3+H3+I3+J3+K3)</f>
        <v>147</v>
      </c>
    </row>
    <row r="4" spans="1:12">
      <c r="A4" s="23" t="s">
        <v>11</v>
      </c>
      <c r="B4" s="24" t="s">
        <v>172</v>
      </c>
      <c r="C4" s="25">
        <v>2009</v>
      </c>
      <c r="D4" s="24" t="s">
        <v>15</v>
      </c>
      <c r="E4" s="7"/>
      <c r="F4" s="7">
        <v>32</v>
      </c>
      <c r="G4" s="7">
        <v>19</v>
      </c>
      <c r="H4" s="7">
        <v>22</v>
      </c>
      <c r="I4" s="7">
        <v>28</v>
      </c>
      <c r="J4" s="7"/>
      <c r="K4" s="7">
        <v>32</v>
      </c>
      <c r="L4" s="21">
        <f t="shared" si="0"/>
        <v>133</v>
      </c>
    </row>
    <row r="5" spans="1:12">
      <c r="A5" s="23" t="s">
        <v>13</v>
      </c>
      <c r="B5" s="24" t="s">
        <v>55</v>
      </c>
      <c r="C5" s="25">
        <v>2010</v>
      </c>
      <c r="D5" s="24" t="s">
        <v>22</v>
      </c>
      <c r="E5" s="7">
        <v>32</v>
      </c>
      <c r="F5" s="7">
        <v>26</v>
      </c>
      <c r="G5" s="7">
        <v>18.5</v>
      </c>
      <c r="H5" s="7"/>
      <c r="I5" s="7">
        <v>24</v>
      </c>
      <c r="J5" s="7"/>
      <c r="K5" s="7">
        <v>20</v>
      </c>
      <c r="L5" s="21">
        <f t="shared" si="0"/>
        <v>120.5</v>
      </c>
    </row>
    <row r="6" spans="1:12">
      <c r="A6" s="8" t="s">
        <v>14</v>
      </c>
      <c r="B6" s="5" t="s">
        <v>41</v>
      </c>
      <c r="C6" s="7">
        <v>2010</v>
      </c>
      <c r="D6" s="5" t="s">
        <v>22</v>
      </c>
      <c r="E6" s="7">
        <v>26</v>
      </c>
      <c r="F6" s="7">
        <v>28</v>
      </c>
      <c r="G6" s="7">
        <v>18</v>
      </c>
      <c r="H6" s="7">
        <v>19.5</v>
      </c>
      <c r="I6" s="7"/>
      <c r="J6" s="7"/>
      <c r="K6" s="7">
        <v>26</v>
      </c>
      <c r="L6" s="9">
        <f t="shared" si="0"/>
        <v>117.5</v>
      </c>
    </row>
    <row r="7" spans="1:12">
      <c r="A7" s="8" t="s">
        <v>16</v>
      </c>
      <c r="B7" s="5" t="s">
        <v>72</v>
      </c>
      <c r="C7" s="7">
        <v>2010</v>
      </c>
      <c r="D7" s="5" t="s">
        <v>49</v>
      </c>
      <c r="E7" s="7">
        <v>24</v>
      </c>
      <c r="F7" s="7">
        <v>20</v>
      </c>
      <c r="G7" s="7">
        <v>26</v>
      </c>
      <c r="H7" s="7">
        <v>21</v>
      </c>
      <c r="I7" s="7"/>
      <c r="J7" s="7"/>
      <c r="K7" s="7"/>
      <c r="L7" s="9">
        <f t="shared" si="0"/>
        <v>91</v>
      </c>
    </row>
    <row r="8" spans="1:12">
      <c r="A8" s="8" t="s">
        <v>17</v>
      </c>
      <c r="B8" s="5" t="s">
        <v>42</v>
      </c>
      <c r="C8" s="7">
        <v>2010</v>
      </c>
      <c r="D8" s="5" t="s">
        <v>22</v>
      </c>
      <c r="E8" s="7">
        <v>22</v>
      </c>
      <c r="F8" s="7">
        <v>22</v>
      </c>
      <c r="G8" s="7">
        <v>10</v>
      </c>
      <c r="H8" s="7">
        <v>8</v>
      </c>
      <c r="I8" s="7">
        <v>21</v>
      </c>
      <c r="J8" s="7"/>
      <c r="K8" s="7"/>
      <c r="L8" s="9">
        <f t="shared" si="0"/>
        <v>83</v>
      </c>
    </row>
    <row r="9" spans="1:12">
      <c r="A9" s="8" t="s">
        <v>18</v>
      </c>
      <c r="B9" s="5" t="s">
        <v>230</v>
      </c>
      <c r="C9" s="7">
        <v>2009</v>
      </c>
      <c r="D9" s="5" t="s">
        <v>49</v>
      </c>
      <c r="E9" s="7"/>
      <c r="F9" s="7"/>
      <c r="G9" s="7">
        <v>33</v>
      </c>
      <c r="H9" s="7">
        <v>31</v>
      </c>
      <c r="I9" s="7"/>
      <c r="J9" s="7"/>
      <c r="K9" s="7"/>
      <c r="L9" s="9">
        <f t="shared" si="0"/>
        <v>64</v>
      </c>
    </row>
    <row r="10" spans="1:12">
      <c r="A10" s="7" t="s">
        <v>19</v>
      </c>
      <c r="B10" s="5" t="s">
        <v>232</v>
      </c>
      <c r="C10" s="7">
        <v>2009</v>
      </c>
      <c r="D10" s="5" t="s">
        <v>22</v>
      </c>
      <c r="E10" s="7"/>
      <c r="F10" s="7"/>
      <c r="G10" s="7">
        <v>7.5</v>
      </c>
      <c r="H10" s="7">
        <v>13</v>
      </c>
      <c r="I10" s="7">
        <v>14</v>
      </c>
      <c r="J10" s="7"/>
      <c r="K10" s="7">
        <v>24</v>
      </c>
      <c r="L10" s="9">
        <f t="shared" si="0"/>
        <v>58.5</v>
      </c>
    </row>
    <row r="11" spans="1:12">
      <c r="A11" s="7" t="s">
        <v>20</v>
      </c>
      <c r="B11" s="5" t="s">
        <v>98</v>
      </c>
      <c r="C11" s="7">
        <v>2009</v>
      </c>
      <c r="D11" s="5" t="s">
        <v>22</v>
      </c>
      <c r="E11" s="7">
        <v>20</v>
      </c>
      <c r="F11" s="7"/>
      <c r="G11" s="7"/>
      <c r="H11" s="7">
        <v>12.5</v>
      </c>
      <c r="I11" s="7">
        <v>18</v>
      </c>
      <c r="J11" s="7"/>
      <c r="K11" s="7"/>
      <c r="L11" s="9">
        <f t="shared" si="0"/>
        <v>50.5</v>
      </c>
    </row>
    <row r="12" spans="1:12">
      <c r="A12" s="8" t="s">
        <v>21</v>
      </c>
      <c r="B12" s="5" t="s">
        <v>231</v>
      </c>
      <c r="C12" s="7">
        <v>2009</v>
      </c>
      <c r="D12" s="5" t="s">
        <v>49</v>
      </c>
      <c r="E12" s="7"/>
      <c r="F12" s="7"/>
      <c r="G12" s="7">
        <v>25</v>
      </c>
      <c r="H12" s="7">
        <v>23</v>
      </c>
      <c r="I12" s="7"/>
      <c r="J12" s="7"/>
      <c r="K12" s="7"/>
      <c r="L12" s="9">
        <f t="shared" si="0"/>
        <v>48</v>
      </c>
    </row>
    <row r="13" spans="1:12">
      <c r="A13" s="7" t="s">
        <v>23</v>
      </c>
      <c r="B13" s="5" t="s">
        <v>272</v>
      </c>
      <c r="C13" s="7">
        <v>2009</v>
      </c>
      <c r="D13" s="5" t="s">
        <v>152</v>
      </c>
      <c r="E13" s="7"/>
      <c r="F13" s="7"/>
      <c r="G13" s="7"/>
      <c r="H13" s="7">
        <v>9</v>
      </c>
      <c r="I13" s="7">
        <v>14</v>
      </c>
      <c r="J13" s="7"/>
      <c r="K13" s="7">
        <v>22</v>
      </c>
      <c r="L13" s="9">
        <f t="shared" si="0"/>
        <v>45</v>
      </c>
    </row>
    <row r="14" spans="1:12">
      <c r="A14" s="7" t="s">
        <v>24</v>
      </c>
      <c r="B14" s="5" t="s">
        <v>233</v>
      </c>
      <c r="C14" s="7">
        <v>2009</v>
      </c>
      <c r="D14" s="5" t="s">
        <v>12</v>
      </c>
      <c r="E14" s="7"/>
      <c r="F14" s="7"/>
      <c r="G14" s="7">
        <v>13</v>
      </c>
      <c r="H14" s="7"/>
      <c r="I14" s="7">
        <v>23</v>
      </c>
      <c r="J14" s="7"/>
      <c r="K14" s="7"/>
      <c r="L14" s="9">
        <f t="shared" si="0"/>
        <v>36</v>
      </c>
    </row>
    <row r="15" spans="1:12">
      <c r="A15" s="8" t="s">
        <v>352</v>
      </c>
      <c r="B15" s="5" t="s">
        <v>173</v>
      </c>
      <c r="C15" s="7">
        <v>2010</v>
      </c>
      <c r="D15" s="5" t="s">
        <v>152</v>
      </c>
      <c r="E15" s="7"/>
      <c r="F15" s="7">
        <v>18</v>
      </c>
      <c r="G15" s="7">
        <v>8</v>
      </c>
      <c r="H15" s="7">
        <v>8</v>
      </c>
      <c r="I15" s="7"/>
      <c r="J15" s="7"/>
      <c r="K15" s="7"/>
      <c r="L15" s="9">
        <f t="shared" si="0"/>
        <v>34</v>
      </c>
    </row>
    <row r="16" spans="1:12">
      <c r="A16" s="8" t="s">
        <v>352</v>
      </c>
      <c r="B16" s="5" t="s">
        <v>234</v>
      </c>
      <c r="C16" s="7">
        <v>2010</v>
      </c>
      <c r="D16" s="5" t="s">
        <v>152</v>
      </c>
      <c r="E16" s="7"/>
      <c r="F16" s="7"/>
      <c r="G16" s="7">
        <v>6</v>
      </c>
      <c r="H16" s="7"/>
      <c r="I16" s="7"/>
      <c r="J16" s="7"/>
      <c r="K16" s="7">
        <v>28</v>
      </c>
      <c r="L16" s="9">
        <f t="shared" si="0"/>
        <v>34</v>
      </c>
    </row>
    <row r="17" spans="1:12">
      <c r="A17" s="7" t="s">
        <v>27</v>
      </c>
      <c r="B17" s="5" t="s">
        <v>326</v>
      </c>
      <c r="C17" s="7">
        <v>2009</v>
      </c>
      <c r="D17" s="5" t="s">
        <v>49</v>
      </c>
      <c r="E17" s="7"/>
      <c r="F17" s="5"/>
      <c r="G17" s="5"/>
      <c r="H17" s="5"/>
      <c r="I17" s="5"/>
      <c r="J17" s="5"/>
      <c r="K17" s="7">
        <v>16</v>
      </c>
      <c r="L17" s="9">
        <f t="shared" si="0"/>
        <v>16</v>
      </c>
    </row>
    <row r="18" spans="1:12">
      <c r="A18" s="7" t="s">
        <v>28</v>
      </c>
      <c r="B18" s="5" t="s">
        <v>304</v>
      </c>
      <c r="C18" s="7">
        <v>2010</v>
      </c>
      <c r="D18" s="5" t="s">
        <v>12</v>
      </c>
      <c r="E18" s="7"/>
      <c r="F18" s="5"/>
      <c r="G18" s="5"/>
      <c r="H18" s="7"/>
      <c r="I18" s="7">
        <v>15</v>
      </c>
      <c r="J18" s="7"/>
      <c r="K18" s="7"/>
      <c r="L18" s="9">
        <f t="shared" si="0"/>
        <v>15</v>
      </c>
    </row>
    <row r="19" spans="1:12">
      <c r="A19" s="8" t="s">
        <v>33</v>
      </c>
      <c r="B19" s="5" t="s">
        <v>273</v>
      </c>
      <c r="C19" s="7">
        <v>2010</v>
      </c>
      <c r="D19" s="5" t="s">
        <v>49</v>
      </c>
      <c r="E19" s="7"/>
      <c r="F19" s="7"/>
      <c r="G19" s="7"/>
      <c r="H19" s="7">
        <v>9</v>
      </c>
      <c r="I19" s="7"/>
      <c r="J19" s="7"/>
      <c r="K19" s="7"/>
      <c r="L19" s="9">
        <f t="shared" si="0"/>
        <v>9</v>
      </c>
    </row>
    <row r="20" spans="1:12">
      <c r="A20" s="7" t="s">
        <v>251</v>
      </c>
      <c r="B20" s="5" t="s">
        <v>305</v>
      </c>
      <c r="C20" s="7">
        <v>2010</v>
      </c>
      <c r="D20" s="5" t="s">
        <v>15</v>
      </c>
      <c r="E20" s="7"/>
      <c r="F20" s="5"/>
      <c r="G20" s="5"/>
      <c r="H20" s="7"/>
      <c r="I20" s="7">
        <v>8</v>
      </c>
      <c r="J20" s="7"/>
      <c r="K20" s="7"/>
      <c r="L20" s="9">
        <f t="shared" si="0"/>
        <v>8</v>
      </c>
    </row>
    <row r="21" spans="1:12">
      <c r="A21" s="7" t="s">
        <v>29</v>
      </c>
      <c r="B21" s="5" t="s">
        <v>274</v>
      </c>
      <c r="C21" s="7">
        <v>2009</v>
      </c>
      <c r="D21" s="5" t="s">
        <v>10</v>
      </c>
      <c r="E21" s="7"/>
      <c r="F21" s="7"/>
      <c r="G21" s="7"/>
      <c r="H21" s="7">
        <v>5</v>
      </c>
      <c r="I21" s="7"/>
      <c r="J21" s="7"/>
      <c r="K21" s="7"/>
      <c r="L21" s="9">
        <f t="shared" si="0"/>
        <v>5</v>
      </c>
    </row>
    <row r="22" spans="1:12">
      <c r="J22" t="s">
        <v>351</v>
      </c>
    </row>
  </sheetData>
  <autoFilter ref="A2:L2" xr:uid="{00000000-0001-0000-0100-000000000000}"/>
  <sortState xmlns:xlrd2="http://schemas.microsoft.com/office/spreadsheetml/2017/richdata2" ref="B3:L21">
    <sortCondition descending="1" ref="L3:L21"/>
  </sortState>
  <phoneticPr fontId="5" type="noConversion"/>
  <dataValidations count="1">
    <dataValidation allowBlank="1" showErrorMessage="1" sqref="D5:D8 D3 D18 A3:A21" xr:uid="{00000000-0002-0000-0100-000000000000}"/>
  </dataValidations>
  <pageMargins left="0.59055118110236227" right="0.39370078740157483" top="0.59055118110236227" bottom="0.59055118110236227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7"/>
  <sheetViews>
    <sheetView workbookViewId="0">
      <selection activeCell="B2" sqref="B2"/>
    </sheetView>
  </sheetViews>
  <sheetFormatPr defaultRowHeight="14.4"/>
  <cols>
    <col min="1" max="1" width="7.88671875" customWidth="1"/>
    <col min="2" max="2" width="25.109375" customWidth="1"/>
    <col min="3" max="3" width="8.88671875" style="6"/>
    <col min="4" max="4" width="23.6640625" customWidth="1"/>
    <col min="5" max="5" width="8.109375" style="6" customWidth="1"/>
    <col min="6" max="8" width="8.109375" customWidth="1"/>
    <col min="9" max="9" width="7" customWidth="1"/>
    <col min="10" max="10" width="7.44140625" customWidth="1"/>
    <col min="11" max="11" width="7.5546875" customWidth="1"/>
    <col min="12" max="12" width="9.109375" customWidth="1"/>
  </cols>
  <sheetData>
    <row r="1" spans="1:12" ht="15.6">
      <c r="A1" s="4" t="s">
        <v>122</v>
      </c>
      <c r="D1" s="11" t="s">
        <v>120</v>
      </c>
    </row>
    <row r="2" spans="1:12" ht="28.8">
      <c r="A2" s="1" t="s">
        <v>0</v>
      </c>
      <c r="B2" s="2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2">
      <c r="A3" s="23" t="s">
        <v>9</v>
      </c>
      <c r="B3" s="24" t="s">
        <v>47</v>
      </c>
      <c r="C3" s="25">
        <v>2011</v>
      </c>
      <c r="D3" s="24" t="s">
        <v>15</v>
      </c>
      <c r="E3" s="7">
        <v>32</v>
      </c>
      <c r="F3" s="7">
        <v>32</v>
      </c>
      <c r="G3" s="7">
        <v>17</v>
      </c>
      <c r="H3" s="7">
        <v>18</v>
      </c>
      <c r="I3" s="7">
        <v>17</v>
      </c>
      <c r="J3" s="7"/>
      <c r="K3" s="7">
        <v>32</v>
      </c>
      <c r="L3" s="21">
        <f t="shared" ref="L3:L46" si="0">SUM(E3+F3+G3+H3+I3+J3+K3)</f>
        <v>148</v>
      </c>
    </row>
    <row r="4" spans="1:12">
      <c r="A4" s="23" t="s">
        <v>11</v>
      </c>
      <c r="B4" s="24" t="s">
        <v>130</v>
      </c>
      <c r="C4" s="25">
        <v>2011</v>
      </c>
      <c r="D4" s="24" t="s">
        <v>15</v>
      </c>
      <c r="E4" s="7">
        <v>28</v>
      </c>
      <c r="F4" s="7"/>
      <c r="G4" s="7">
        <v>12</v>
      </c>
      <c r="H4" s="7">
        <v>20</v>
      </c>
      <c r="I4" s="7">
        <v>27</v>
      </c>
      <c r="J4" s="7"/>
      <c r="K4" s="7">
        <v>26</v>
      </c>
      <c r="L4" s="21">
        <f t="shared" si="0"/>
        <v>113</v>
      </c>
    </row>
    <row r="5" spans="1:12">
      <c r="A5" s="23" t="s">
        <v>13</v>
      </c>
      <c r="B5" s="24" t="s">
        <v>48</v>
      </c>
      <c r="C5" s="25">
        <v>2012</v>
      </c>
      <c r="D5" s="24" t="s">
        <v>15</v>
      </c>
      <c r="E5" s="7">
        <v>24</v>
      </c>
      <c r="F5" s="7">
        <v>26</v>
      </c>
      <c r="G5" s="7">
        <v>8</v>
      </c>
      <c r="H5" s="7">
        <v>6</v>
      </c>
      <c r="I5" s="7">
        <v>0</v>
      </c>
      <c r="J5" s="7"/>
      <c r="K5" s="7">
        <v>24</v>
      </c>
      <c r="L5" s="21">
        <f t="shared" si="0"/>
        <v>88</v>
      </c>
    </row>
    <row r="6" spans="1:12">
      <c r="A6" s="8" t="s">
        <v>14</v>
      </c>
      <c r="B6" s="5" t="s">
        <v>39</v>
      </c>
      <c r="C6" s="7">
        <v>2011</v>
      </c>
      <c r="D6" s="5" t="s">
        <v>49</v>
      </c>
      <c r="E6" s="7">
        <v>18</v>
      </c>
      <c r="F6" s="7">
        <v>12</v>
      </c>
      <c r="G6" s="7">
        <v>15</v>
      </c>
      <c r="H6" s="7">
        <v>12</v>
      </c>
      <c r="I6" s="7">
        <v>10</v>
      </c>
      <c r="J6" s="7"/>
      <c r="K6" s="7">
        <v>20</v>
      </c>
      <c r="L6" s="9">
        <f t="shared" si="0"/>
        <v>87</v>
      </c>
    </row>
    <row r="7" spans="1:12">
      <c r="A7" s="8" t="s">
        <v>354</v>
      </c>
      <c r="B7" s="5" t="s">
        <v>179</v>
      </c>
      <c r="C7" s="7">
        <v>2011</v>
      </c>
      <c r="D7" s="5" t="s">
        <v>15</v>
      </c>
      <c r="E7" s="7"/>
      <c r="F7" s="7">
        <v>20</v>
      </c>
      <c r="G7" s="7">
        <v>22</v>
      </c>
      <c r="H7" s="7">
        <v>15</v>
      </c>
      <c r="I7" s="7">
        <v>14</v>
      </c>
      <c r="J7" s="7"/>
      <c r="K7" s="7">
        <v>12</v>
      </c>
      <c r="L7" s="9">
        <f t="shared" si="0"/>
        <v>83</v>
      </c>
    </row>
    <row r="8" spans="1:12">
      <c r="A8" s="8" t="s">
        <v>354</v>
      </c>
      <c r="B8" s="5" t="s">
        <v>278</v>
      </c>
      <c r="C8" s="7">
        <v>2011</v>
      </c>
      <c r="D8" s="5" t="s">
        <v>15</v>
      </c>
      <c r="E8" s="7"/>
      <c r="F8" s="7"/>
      <c r="G8" s="7">
        <v>13</v>
      </c>
      <c r="H8" s="7">
        <v>16</v>
      </c>
      <c r="I8" s="7">
        <v>26</v>
      </c>
      <c r="J8" s="7"/>
      <c r="K8" s="7">
        <v>28</v>
      </c>
      <c r="L8" s="9">
        <f t="shared" si="0"/>
        <v>83</v>
      </c>
    </row>
    <row r="9" spans="1:12">
      <c r="A9" s="8" t="s">
        <v>18</v>
      </c>
      <c r="B9" s="5" t="s">
        <v>40</v>
      </c>
      <c r="C9" s="7">
        <v>2011</v>
      </c>
      <c r="D9" s="5" t="s">
        <v>15</v>
      </c>
      <c r="E9" s="7">
        <v>22</v>
      </c>
      <c r="F9" s="7">
        <v>24</v>
      </c>
      <c r="G9" s="7">
        <v>13</v>
      </c>
      <c r="H9" s="7">
        <v>9</v>
      </c>
      <c r="I9" s="7"/>
      <c r="J9" s="7"/>
      <c r="K9" s="7">
        <v>14</v>
      </c>
      <c r="L9" s="9">
        <f t="shared" si="0"/>
        <v>82</v>
      </c>
    </row>
    <row r="10" spans="1:12">
      <c r="A10" s="8" t="s">
        <v>19</v>
      </c>
      <c r="B10" s="15" t="s">
        <v>85</v>
      </c>
      <c r="C10" s="7">
        <v>2012</v>
      </c>
      <c r="D10" s="5" t="s">
        <v>22</v>
      </c>
      <c r="E10" s="7">
        <v>20</v>
      </c>
      <c r="F10" s="7">
        <v>22</v>
      </c>
      <c r="G10" s="7">
        <v>13</v>
      </c>
      <c r="H10" s="7">
        <v>9</v>
      </c>
      <c r="I10" s="7">
        <v>8</v>
      </c>
      <c r="J10" s="7"/>
      <c r="K10" s="7"/>
      <c r="L10" s="9">
        <f t="shared" si="0"/>
        <v>72</v>
      </c>
    </row>
    <row r="11" spans="1:12">
      <c r="A11" s="8" t="s">
        <v>20</v>
      </c>
      <c r="B11" s="5" t="s">
        <v>99</v>
      </c>
      <c r="C11" s="7">
        <v>2011</v>
      </c>
      <c r="D11" s="5" t="s">
        <v>49</v>
      </c>
      <c r="E11" s="7">
        <v>2</v>
      </c>
      <c r="F11" s="7"/>
      <c r="G11" s="7">
        <v>25</v>
      </c>
      <c r="H11" s="7">
        <v>25</v>
      </c>
      <c r="I11" s="7">
        <v>14.5</v>
      </c>
      <c r="J11" s="7"/>
      <c r="K11" s="7"/>
      <c r="L11" s="9">
        <f t="shared" si="0"/>
        <v>66.5</v>
      </c>
    </row>
    <row r="12" spans="1:12">
      <c r="A12" s="8" t="s">
        <v>21</v>
      </c>
      <c r="B12" s="5" t="s">
        <v>60</v>
      </c>
      <c r="C12" s="7">
        <v>2011</v>
      </c>
      <c r="D12" s="5" t="s">
        <v>15</v>
      </c>
      <c r="E12" s="7">
        <v>4</v>
      </c>
      <c r="F12" s="7">
        <v>4</v>
      </c>
      <c r="G12" s="7">
        <v>13</v>
      </c>
      <c r="H12" s="7">
        <v>14</v>
      </c>
      <c r="I12" s="7">
        <v>22.5</v>
      </c>
      <c r="J12" s="7"/>
      <c r="K12" s="7">
        <v>0</v>
      </c>
      <c r="L12" s="9">
        <f t="shared" si="0"/>
        <v>57.5</v>
      </c>
    </row>
    <row r="13" spans="1:12">
      <c r="A13" s="8" t="s">
        <v>23</v>
      </c>
      <c r="B13" s="10" t="s">
        <v>103</v>
      </c>
      <c r="C13" s="7">
        <v>2012</v>
      </c>
      <c r="D13" s="5" t="s">
        <v>49</v>
      </c>
      <c r="E13" s="7">
        <v>26</v>
      </c>
      <c r="F13" s="7">
        <v>28</v>
      </c>
      <c r="G13" s="7">
        <v>0</v>
      </c>
      <c r="H13" s="7"/>
      <c r="I13" s="7"/>
      <c r="J13" s="7"/>
      <c r="K13" s="7"/>
      <c r="L13" s="9">
        <f t="shared" si="0"/>
        <v>54</v>
      </c>
    </row>
    <row r="14" spans="1:12">
      <c r="A14" s="8" t="s">
        <v>24</v>
      </c>
      <c r="B14" s="5" t="s">
        <v>182</v>
      </c>
      <c r="C14" s="7">
        <v>2012</v>
      </c>
      <c r="D14" s="5" t="s">
        <v>15</v>
      </c>
      <c r="E14" s="7"/>
      <c r="F14" s="7">
        <v>6</v>
      </c>
      <c r="G14" s="7">
        <v>16</v>
      </c>
      <c r="H14" s="7">
        <v>14</v>
      </c>
      <c r="I14" s="7">
        <v>16</v>
      </c>
      <c r="J14" s="7"/>
      <c r="K14" s="7">
        <v>0</v>
      </c>
      <c r="L14" s="9">
        <f t="shared" si="0"/>
        <v>52</v>
      </c>
    </row>
    <row r="15" spans="1:12">
      <c r="A15" s="8" t="s">
        <v>25</v>
      </c>
      <c r="B15" s="5" t="s">
        <v>180</v>
      </c>
      <c r="C15" s="7">
        <v>2011</v>
      </c>
      <c r="D15" s="5" t="s">
        <v>15</v>
      </c>
      <c r="E15" s="7"/>
      <c r="F15" s="7">
        <v>16</v>
      </c>
      <c r="G15" s="7">
        <v>0</v>
      </c>
      <c r="H15" s="7">
        <v>0</v>
      </c>
      <c r="I15" s="7">
        <v>0</v>
      </c>
      <c r="J15" s="7"/>
      <c r="K15" s="7">
        <v>22</v>
      </c>
      <c r="L15" s="9">
        <f t="shared" si="0"/>
        <v>38</v>
      </c>
    </row>
    <row r="16" spans="1:12">
      <c r="A16" s="8" t="s">
        <v>26</v>
      </c>
      <c r="B16" s="15" t="s">
        <v>87</v>
      </c>
      <c r="C16" s="7">
        <v>2012</v>
      </c>
      <c r="D16" s="5" t="s">
        <v>15</v>
      </c>
      <c r="E16" s="7">
        <v>14</v>
      </c>
      <c r="F16" s="7">
        <v>14</v>
      </c>
      <c r="G16" s="7">
        <v>5</v>
      </c>
      <c r="H16" s="7"/>
      <c r="I16" s="7"/>
      <c r="J16" s="7"/>
      <c r="K16" s="7">
        <v>4</v>
      </c>
      <c r="L16" s="9">
        <f t="shared" si="0"/>
        <v>37</v>
      </c>
    </row>
    <row r="17" spans="1:12">
      <c r="A17" s="8" t="s">
        <v>27</v>
      </c>
      <c r="B17" s="5" t="s">
        <v>54</v>
      </c>
      <c r="C17" s="7">
        <v>2011</v>
      </c>
      <c r="D17" s="5" t="s">
        <v>49</v>
      </c>
      <c r="E17" s="7">
        <v>0</v>
      </c>
      <c r="F17" s="7"/>
      <c r="G17" s="7">
        <v>20</v>
      </c>
      <c r="H17" s="7">
        <v>16</v>
      </c>
      <c r="I17" s="7"/>
      <c r="J17" s="7"/>
      <c r="K17" s="7"/>
      <c r="L17" s="9">
        <f t="shared" si="0"/>
        <v>36</v>
      </c>
    </row>
    <row r="18" spans="1:12">
      <c r="A18" s="8" t="s">
        <v>28</v>
      </c>
      <c r="B18" s="5" t="s">
        <v>184</v>
      </c>
      <c r="C18" s="7">
        <v>2011</v>
      </c>
      <c r="D18" s="5" t="s">
        <v>49</v>
      </c>
      <c r="E18" s="7"/>
      <c r="F18" s="7">
        <v>0</v>
      </c>
      <c r="G18" s="7">
        <v>11</v>
      </c>
      <c r="H18" s="7">
        <v>11</v>
      </c>
      <c r="I18" s="7">
        <v>12.5</v>
      </c>
      <c r="J18" s="7"/>
      <c r="K18" s="7">
        <v>0</v>
      </c>
      <c r="L18" s="9">
        <f t="shared" si="0"/>
        <v>34.5</v>
      </c>
    </row>
    <row r="19" spans="1:12">
      <c r="A19" s="8" t="s">
        <v>33</v>
      </c>
      <c r="B19" s="5" t="s">
        <v>75</v>
      </c>
      <c r="C19" s="7">
        <v>2012</v>
      </c>
      <c r="D19" s="5" t="s">
        <v>15</v>
      </c>
      <c r="E19" s="7">
        <v>12</v>
      </c>
      <c r="F19" s="7">
        <v>18</v>
      </c>
      <c r="G19" s="7">
        <v>1</v>
      </c>
      <c r="H19" s="7"/>
      <c r="I19" s="7"/>
      <c r="J19" s="7"/>
      <c r="K19" s="7">
        <v>2</v>
      </c>
      <c r="L19" s="9">
        <f t="shared" si="0"/>
        <v>33</v>
      </c>
    </row>
    <row r="20" spans="1:12">
      <c r="A20" s="8" t="s">
        <v>251</v>
      </c>
      <c r="B20" s="5" t="s">
        <v>181</v>
      </c>
      <c r="C20" s="7">
        <v>2012</v>
      </c>
      <c r="D20" s="5" t="s">
        <v>10</v>
      </c>
      <c r="E20" s="7"/>
      <c r="F20" s="7">
        <v>8</v>
      </c>
      <c r="G20" s="7"/>
      <c r="H20" s="7">
        <v>7</v>
      </c>
      <c r="I20" s="7">
        <v>12</v>
      </c>
      <c r="J20" s="7"/>
      <c r="K20" s="7">
        <v>0</v>
      </c>
      <c r="L20" s="9">
        <f t="shared" si="0"/>
        <v>27</v>
      </c>
    </row>
    <row r="21" spans="1:12">
      <c r="A21" s="8" t="s">
        <v>29</v>
      </c>
      <c r="B21" s="5" t="s">
        <v>81</v>
      </c>
      <c r="C21" s="7">
        <v>2011</v>
      </c>
      <c r="D21" s="5" t="s">
        <v>15</v>
      </c>
      <c r="E21" s="7">
        <v>10</v>
      </c>
      <c r="F21" s="7">
        <v>10</v>
      </c>
      <c r="G21" s="7">
        <v>2</v>
      </c>
      <c r="H21" s="7">
        <v>0</v>
      </c>
      <c r="I21" s="7"/>
      <c r="J21" s="7"/>
      <c r="K21" s="7"/>
      <c r="L21" s="9">
        <f t="shared" si="0"/>
        <v>22</v>
      </c>
    </row>
    <row r="22" spans="1:12">
      <c r="A22" s="8" t="s">
        <v>30</v>
      </c>
      <c r="B22" s="5" t="s">
        <v>282</v>
      </c>
      <c r="C22" s="7">
        <v>2011</v>
      </c>
      <c r="D22" s="5" t="s">
        <v>15</v>
      </c>
      <c r="E22" s="7"/>
      <c r="F22" s="7"/>
      <c r="G22" s="7">
        <v>6</v>
      </c>
      <c r="H22" s="7">
        <v>6</v>
      </c>
      <c r="I22" s="7">
        <v>9</v>
      </c>
      <c r="J22" s="7"/>
      <c r="K22" s="7"/>
      <c r="L22" s="9">
        <f t="shared" si="0"/>
        <v>21</v>
      </c>
    </row>
    <row r="23" spans="1:12">
      <c r="A23" s="8" t="s">
        <v>35</v>
      </c>
      <c r="B23" s="5" t="s">
        <v>327</v>
      </c>
      <c r="C23" s="7">
        <v>2011</v>
      </c>
      <c r="D23" s="5" t="s">
        <v>15</v>
      </c>
      <c r="E23" s="7"/>
      <c r="F23" s="5"/>
      <c r="G23" s="5"/>
      <c r="H23" s="5"/>
      <c r="I23" s="5"/>
      <c r="J23" s="5"/>
      <c r="K23" s="7">
        <v>18</v>
      </c>
      <c r="L23" s="9">
        <f t="shared" si="0"/>
        <v>18</v>
      </c>
    </row>
    <row r="24" spans="1:12">
      <c r="A24" s="8" t="s">
        <v>355</v>
      </c>
      <c r="B24" s="5" t="s">
        <v>131</v>
      </c>
      <c r="C24" s="7">
        <v>2011</v>
      </c>
      <c r="D24" s="5" t="s">
        <v>152</v>
      </c>
      <c r="E24" s="7">
        <v>16</v>
      </c>
      <c r="F24" s="7"/>
      <c r="G24" s="7"/>
      <c r="H24" s="7"/>
      <c r="I24" s="7"/>
      <c r="J24" s="7"/>
      <c r="K24" s="7"/>
      <c r="L24" s="9">
        <f t="shared" si="0"/>
        <v>16</v>
      </c>
    </row>
    <row r="25" spans="1:12">
      <c r="A25" s="8" t="s">
        <v>355</v>
      </c>
      <c r="B25" s="5" t="s">
        <v>280</v>
      </c>
      <c r="C25" s="7">
        <v>2011</v>
      </c>
      <c r="D25" s="5" t="s">
        <v>49</v>
      </c>
      <c r="E25" s="7"/>
      <c r="F25" s="7"/>
      <c r="G25" s="7">
        <v>5</v>
      </c>
      <c r="H25" s="7">
        <v>11</v>
      </c>
      <c r="I25" s="7"/>
      <c r="J25" s="7"/>
      <c r="K25" s="7"/>
      <c r="L25" s="9">
        <f t="shared" si="0"/>
        <v>16</v>
      </c>
    </row>
    <row r="26" spans="1:12">
      <c r="A26" s="8" t="s">
        <v>355</v>
      </c>
      <c r="B26" s="5" t="s">
        <v>330</v>
      </c>
      <c r="C26" s="7">
        <v>2012</v>
      </c>
      <c r="D26" s="5" t="s">
        <v>22</v>
      </c>
      <c r="E26" s="7"/>
      <c r="F26" s="7"/>
      <c r="G26" s="7"/>
      <c r="H26" s="7"/>
      <c r="I26" s="7"/>
      <c r="J26" s="7"/>
      <c r="K26" s="7">
        <v>16</v>
      </c>
      <c r="L26" s="9">
        <f t="shared" si="0"/>
        <v>16</v>
      </c>
    </row>
    <row r="27" spans="1:12">
      <c r="A27" s="8" t="s">
        <v>295</v>
      </c>
      <c r="B27" s="5" t="s">
        <v>132</v>
      </c>
      <c r="C27" s="7">
        <v>2012</v>
      </c>
      <c r="D27" s="5" t="s">
        <v>10</v>
      </c>
      <c r="E27" s="7">
        <v>8</v>
      </c>
      <c r="F27" s="7">
        <v>2</v>
      </c>
      <c r="G27" s="7">
        <v>0</v>
      </c>
      <c r="H27" s="7"/>
      <c r="I27" s="7"/>
      <c r="J27" s="7"/>
      <c r="K27" s="7">
        <v>0</v>
      </c>
      <c r="L27" s="9">
        <f t="shared" si="0"/>
        <v>10</v>
      </c>
    </row>
    <row r="28" spans="1:12">
      <c r="A28" s="8" t="s">
        <v>295</v>
      </c>
      <c r="B28" s="5" t="s">
        <v>328</v>
      </c>
      <c r="C28" s="7">
        <v>2011</v>
      </c>
      <c r="D28" s="5" t="s">
        <v>22</v>
      </c>
      <c r="E28" s="7"/>
      <c r="F28" s="5"/>
      <c r="G28" s="5"/>
      <c r="H28" s="5"/>
      <c r="I28" s="5"/>
      <c r="J28" s="5"/>
      <c r="K28" s="7">
        <v>10</v>
      </c>
      <c r="L28" s="9">
        <f t="shared" si="0"/>
        <v>10</v>
      </c>
    </row>
    <row r="29" spans="1:12">
      <c r="A29" s="8" t="s">
        <v>198</v>
      </c>
      <c r="B29" s="5" t="s">
        <v>308</v>
      </c>
      <c r="C29" s="7">
        <v>2012</v>
      </c>
      <c r="D29" s="5" t="s">
        <v>49</v>
      </c>
      <c r="E29" s="7"/>
      <c r="F29" s="5"/>
      <c r="G29" s="5"/>
      <c r="H29" s="7"/>
      <c r="I29" s="7">
        <v>9</v>
      </c>
      <c r="J29" s="7"/>
      <c r="K29" s="7"/>
      <c r="L29" s="9">
        <f t="shared" si="0"/>
        <v>9</v>
      </c>
    </row>
    <row r="30" spans="1:12">
      <c r="A30" s="8" t="s">
        <v>301</v>
      </c>
      <c r="B30" s="5" t="s">
        <v>296</v>
      </c>
      <c r="C30" s="7">
        <v>2011</v>
      </c>
      <c r="D30" s="5" t="s">
        <v>49</v>
      </c>
      <c r="E30" s="7"/>
      <c r="F30" s="5"/>
      <c r="G30" s="7">
        <v>4</v>
      </c>
      <c r="H30" s="5"/>
      <c r="I30" s="7">
        <v>4</v>
      </c>
      <c r="J30" s="5"/>
      <c r="K30" s="7">
        <v>0</v>
      </c>
      <c r="L30" s="9">
        <f t="shared" si="0"/>
        <v>8</v>
      </c>
    </row>
    <row r="31" spans="1:12">
      <c r="A31" s="8" t="s">
        <v>301</v>
      </c>
      <c r="B31" s="5" t="s">
        <v>311</v>
      </c>
      <c r="C31" s="7">
        <v>2011</v>
      </c>
      <c r="D31" s="5" t="s">
        <v>22</v>
      </c>
      <c r="E31" s="7"/>
      <c r="F31" s="5"/>
      <c r="G31" s="5"/>
      <c r="H31" s="7"/>
      <c r="I31" s="7">
        <v>8</v>
      </c>
      <c r="J31" s="7"/>
      <c r="K31" s="7"/>
      <c r="L31" s="9">
        <f t="shared" si="0"/>
        <v>8</v>
      </c>
    </row>
    <row r="32" spans="1:12">
      <c r="A32" s="8" t="s">
        <v>301</v>
      </c>
      <c r="B32" s="5" t="s">
        <v>329</v>
      </c>
      <c r="C32" s="7">
        <v>2011</v>
      </c>
      <c r="D32" s="5" t="s">
        <v>22</v>
      </c>
      <c r="E32" s="7"/>
      <c r="F32" s="5"/>
      <c r="G32" s="5"/>
      <c r="H32" s="5"/>
      <c r="I32" s="5"/>
      <c r="J32" s="5"/>
      <c r="K32" s="7">
        <v>8</v>
      </c>
      <c r="L32" s="9">
        <f t="shared" si="0"/>
        <v>8</v>
      </c>
    </row>
    <row r="33" spans="1:12">
      <c r="A33" s="8" t="s">
        <v>202</v>
      </c>
      <c r="B33" s="5" t="s">
        <v>310</v>
      </c>
      <c r="C33" s="7">
        <v>2012</v>
      </c>
      <c r="D33" s="5" t="s">
        <v>22</v>
      </c>
      <c r="E33" s="7"/>
      <c r="F33" s="5"/>
      <c r="G33" s="5"/>
      <c r="H33" s="7"/>
      <c r="I33" s="7">
        <v>1.5</v>
      </c>
      <c r="J33" s="7"/>
      <c r="K33" s="7">
        <v>6</v>
      </c>
      <c r="L33" s="9">
        <f t="shared" si="0"/>
        <v>7.5</v>
      </c>
    </row>
    <row r="34" spans="1:12">
      <c r="A34" s="8" t="s">
        <v>203</v>
      </c>
      <c r="B34" s="5" t="s">
        <v>283</v>
      </c>
      <c r="C34" s="7">
        <v>2011</v>
      </c>
      <c r="D34" s="5" t="s">
        <v>15</v>
      </c>
      <c r="E34" s="7"/>
      <c r="F34" s="7"/>
      <c r="G34" s="7"/>
      <c r="H34" s="7">
        <v>7</v>
      </c>
      <c r="I34" s="7"/>
      <c r="J34" s="7"/>
      <c r="K34" s="7"/>
      <c r="L34" s="9">
        <f t="shared" si="0"/>
        <v>7</v>
      </c>
    </row>
    <row r="35" spans="1:12">
      <c r="A35" s="8" t="s">
        <v>356</v>
      </c>
      <c r="B35" s="5" t="s">
        <v>112</v>
      </c>
      <c r="C35" s="7">
        <v>2012</v>
      </c>
      <c r="D35" s="5" t="s">
        <v>152</v>
      </c>
      <c r="E35" s="7">
        <v>6</v>
      </c>
      <c r="F35" s="7"/>
      <c r="G35" s="7">
        <v>0</v>
      </c>
      <c r="H35" s="7"/>
      <c r="I35" s="7"/>
      <c r="J35" s="7"/>
      <c r="K35" s="7"/>
      <c r="L35" s="9">
        <f t="shared" si="0"/>
        <v>6</v>
      </c>
    </row>
    <row r="36" spans="1:12">
      <c r="A36" s="8" t="s">
        <v>356</v>
      </c>
      <c r="B36" s="5" t="s">
        <v>104</v>
      </c>
      <c r="C36" s="7">
        <v>2012</v>
      </c>
      <c r="D36" s="5" t="s">
        <v>49</v>
      </c>
      <c r="E36" s="7">
        <v>0</v>
      </c>
      <c r="F36" s="7"/>
      <c r="G36" s="7">
        <v>0</v>
      </c>
      <c r="H36" s="7">
        <v>2</v>
      </c>
      <c r="I36" s="7">
        <v>4</v>
      </c>
      <c r="J36" s="7"/>
      <c r="K36" s="7"/>
      <c r="L36" s="9">
        <f t="shared" si="0"/>
        <v>6</v>
      </c>
    </row>
    <row r="37" spans="1:12">
      <c r="A37" s="8" t="s">
        <v>356</v>
      </c>
      <c r="B37" s="5" t="s">
        <v>306</v>
      </c>
      <c r="C37" s="7">
        <v>2011</v>
      </c>
      <c r="D37" s="5" t="s">
        <v>15</v>
      </c>
      <c r="E37" s="7"/>
      <c r="F37" s="5"/>
      <c r="G37" s="5"/>
      <c r="H37" s="7"/>
      <c r="I37" s="7">
        <v>6</v>
      </c>
      <c r="J37" s="7"/>
      <c r="K37" s="7"/>
      <c r="L37" s="9">
        <f t="shared" si="0"/>
        <v>6</v>
      </c>
    </row>
    <row r="38" spans="1:12">
      <c r="A38" s="8" t="s">
        <v>357</v>
      </c>
      <c r="B38" s="5" t="s">
        <v>59</v>
      </c>
      <c r="C38" s="7">
        <v>2012</v>
      </c>
      <c r="D38" s="5" t="s">
        <v>15</v>
      </c>
      <c r="E38" s="7">
        <v>0</v>
      </c>
      <c r="F38" s="7">
        <v>0</v>
      </c>
      <c r="G38" s="7">
        <v>1</v>
      </c>
      <c r="H38" s="7">
        <v>3</v>
      </c>
      <c r="I38" s="7"/>
      <c r="J38" s="7"/>
      <c r="K38" s="7"/>
      <c r="L38" s="9">
        <f t="shared" si="0"/>
        <v>4</v>
      </c>
    </row>
    <row r="39" spans="1:12">
      <c r="A39" s="8" t="s">
        <v>357</v>
      </c>
      <c r="B39" s="5" t="s">
        <v>183</v>
      </c>
      <c r="C39" s="7">
        <v>2011</v>
      </c>
      <c r="D39" s="5" t="s">
        <v>49</v>
      </c>
      <c r="E39" s="7"/>
      <c r="F39" s="7">
        <v>0</v>
      </c>
      <c r="G39" s="7">
        <v>2</v>
      </c>
      <c r="H39" s="7">
        <v>2</v>
      </c>
      <c r="I39" s="7"/>
      <c r="J39" s="7"/>
      <c r="K39" s="7"/>
      <c r="L39" s="9">
        <f t="shared" si="0"/>
        <v>4</v>
      </c>
    </row>
    <row r="40" spans="1:12">
      <c r="A40" s="8" t="s">
        <v>265</v>
      </c>
      <c r="B40" s="5" t="s">
        <v>281</v>
      </c>
      <c r="C40" s="7">
        <v>2012</v>
      </c>
      <c r="D40" s="5" t="s">
        <v>49</v>
      </c>
      <c r="E40" s="7"/>
      <c r="F40" s="7"/>
      <c r="G40" s="7">
        <v>0</v>
      </c>
      <c r="H40" s="7">
        <v>0</v>
      </c>
      <c r="I40" s="7">
        <v>2</v>
      </c>
      <c r="J40" s="7"/>
      <c r="K40" s="7"/>
      <c r="L40" s="9">
        <f t="shared" si="0"/>
        <v>2</v>
      </c>
    </row>
    <row r="41" spans="1:12">
      <c r="A41" s="8" t="s">
        <v>358</v>
      </c>
      <c r="B41" s="5" t="s">
        <v>279</v>
      </c>
      <c r="C41" s="7">
        <v>2012</v>
      </c>
      <c r="D41" s="16" t="s">
        <v>12</v>
      </c>
      <c r="E41" s="7"/>
      <c r="F41" s="7"/>
      <c r="G41" s="7"/>
      <c r="H41" s="7">
        <v>1</v>
      </c>
      <c r="I41" s="7"/>
      <c r="J41" s="7"/>
      <c r="K41" s="7"/>
      <c r="L41" s="9">
        <f t="shared" si="0"/>
        <v>1</v>
      </c>
    </row>
    <row r="42" spans="1:12">
      <c r="A42" s="8" t="s">
        <v>358</v>
      </c>
      <c r="B42" s="5" t="s">
        <v>185</v>
      </c>
      <c r="C42" s="7">
        <v>2012</v>
      </c>
      <c r="D42" s="5" t="s">
        <v>15</v>
      </c>
      <c r="E42" s="7"/>
      <c r="F42" s="7">
        <v>0</v>
      </c>
      <c r="G42" s="7"/>
      <c r="H42" s="7">
        <v>0</v>
      </c>
      <c r="I42" s="7">
        <v>1</v>
      </c>
      <c r="J42" s="7"/>
      <c r="K42" s="7">
        <v>0</v>
      </c>
      <c r="L42" s="9">
        <f t="shared" si="0"/>
        <v>1</v>
      </c>
    </row>
    <row r="43" spans="1:12">
      <c r="A43" s="8" t="s">
        <v>359</v>
      </c>
      <c r="B43" s="5" t="s">
        <v>74</v>
      </c>
      <c r="C43" s="7">
        <v>2012</v>
      </c>
      <c r="D43" s="5" t="s">
        <v>15</v>
      </c>
      <c r="E43" s="7">
        <v>0</v>
      </c>
      <c r="F43" s="7">
        <v>0</v>
      </c>
      <c r="G43" s="7">
        <v>0</v>
      </c>
      <c r="H43" s="7">
        <v>0</v>
      </c>
      <c r="I43" s="7"/>
      <c r="J43" s="7"/>
      <c r="K43" s="7"/>
      <c r="L43" s="9">
        <f t="shared" si="0"/>
        <v>0</v>
      </c>
    </row>
    <row r="44" spans="1:12">
      <c r="A44" s="8" t="s">
        <v>359</v>
      </c>
      <c r="B44" s="5" t="s">
        <v>307</v>
      </c>
      <c r="C44" s="7">
        <v>2012</v>
      </c>
      <c r="D44" s="5" t="s">
        <v>22</v>
      </c>
      <c r="E44" s="7"/>
      <c r="F44" s="5"/>
      <c r="G44" s="5"/>
      <c r="H44" s="7"/>
      <c r="I44" s="7">
        <v>0</v>
      </c>
      <c r="J44" s="7"/>
      <c r="K44" s="7"/>
      <c r="L44" s="9">
        <f t="shared" si="0"/>
        <v>0</v>
      </c>
    </row>
    <row r="45" spans="1:12">
      <c r="A45" s="8" t="s">
        <v>359</v>
      </c>
      <c r="B45" s="5" t="s">
        <v>309</v>
      </c>
      <c r="C45" s="7">
        <v>2012</v>
      </c>
      <c r="D45" s="5" t="s">
        <v>152</v>
      </c>
      <c r="E45" s="7"/>
      <c r="F45" s="5"/>
      <c r="G45" s="5"/>
      <c r="H45" s="7"/>
      <c r="I45" s="7">
        <v>0</v>
      </c>
      <c r="J45" s="7"/>
      <c r="K45" s="7">
        <v>0</v>
      </c>
      <c r="L45" s="9">
        <f t="shared" si="0"/>
        <v>0</v>
      </c>
    </row>
    <row r="46" spans="1:12">
      <c r="A46" s="8" t="s">
        <v>359</v>
      </c>
      <c r="B46" s="22" t="s">
        <v>353</v>
      </c>
      <c r="C46" s="7">
        <v>2011</v>
      </c>
      <c r="D46" s="22" t="s">
        <v>10</v>
      </c>
      <c r="E46" s="7"/>
      <c r="F46" s="5"/>
      <c r="G46" s="5"/>
      <c r="H46" s="5"/>
      <c r="I46" s="5"/>
      <c r="J46" s="5"/>
      <c r="K46" s="7">
        <v>0</v>
      </c>
      <c r="L46" s="9">
        <f t="shared" si="0"/>
        <v>0</v>
      </c>
    </row>
    <row r="47" spans="1:12">
      <c r="J47" t="s">
        <v>351</v>
      </c>
    </row>
  </sheetData>
  <autoFilter ref="A2:L28" xr:uid="{00000000-0009-0000-0000-000002000000}"/>
  <sortState xmlns:xlrd2="http://schemas.microsoft.com/office/spreadsheetml/2017/richdata2" ref="B3:L45">
    <sortCondition descending="1" ref="L3:L45"/>
  </sortState>
  <phoneticPr fontId="5" type="noConversion"/>
  <dataValidations count="1">
    <dataValidation allowBlank="1" showErrorMessage="1" sqref="D20 D12 D17:D18 D14 D24 D4:D9 D30 D44 D42 A3:A46" xr:uid="{00000000-0002-0000-0200-000000000000}"/>
  </dataValidations>
  <pageMargins left="0.59055118110236227" right="0.39370078740157483" top="0.59055118110236227" bottom="0.19685039370078741" header="0.31496062992125984" footer="0.31496062992125984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0"/>
  <sheetViews>
    <sheetView workbookViewId="0">
      <selection activeCell="B2" sqref="B2"/>
    </sheetView>
  </sheetViews>
  <sheetFormatPr defaultRowHeight="14.4"/>
  <cols>
    <col min="1" max="1" width="7.6640625" customWidth="1"/>
    <col min="2" max="2" width="24.5546875" customWidth="1"/>
    <col min="3" max="3" width="8.88671875" style="6"/>
    <col min="4" max="4" width="25" customWidth="1"/>
    <col min="5" max="5" width="7.5546875" style="6" customWidth="1"/>
    <col min="6" max="10" width="7.5546875" customWidth="1"/>
    <col min="11" max="11" width="8" customWidth="1"/>
    <col min="12" max="12" width="8.33203125" customWidth="1"/>
  </cols>
  <sheetData>
    <row r="1" spans="1:12" ht="15.6">
      <c r="A1" s="4" t="s">
        <v>123</v>
      </c>
      <c r="D1" s="11" t="s">
        <v>120</v>
      </c>
    </row>
    <row r="2" spans="1:12" ht="28.8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2">
      <c r="A3" s="23" t="s">
        <v>9</v>
      </c>
      <c r="B3" s="24" t="s">
        <v>51</v>
      </c>
      <c r="C3" s="25">
        <v>2011</v>
      </c>
      <c r="D3" s="24" t="s">
        <v>49</v>
      </c>
      <c r="E3" s="7">
        <v>16</v>
      </c>
      <c r="F3" s="7">
        <v>16</v>
      </c>
      <c r="G3" s="7">
        <v>27.5</v>
      </c>
      <c r="H3" s="7">
        <v>22</v>
      </c>
      <c r="I3" s="7">
        <v>23</v>
      </c>
      <c r="J3" s="7"/>
      <c r="K3" s="7">
        <v>16</v>
      </c>
      <c r="L3" s="21">
        <f t="shared" ref="L3:L29" si="0">SUM(E3+F3+G3+H3+I3+J3+K3)</f>
        <v>120.5</v>
      </c>
    </row>
    <row r="4" spans="1:12">
      <c r="A4" s="23" t="s">
        <v>11</v>
      </c>
      <c r="B4" s="24" t="s">
        <v>113</v>
      </c>
      <c r="C4" s="25">
        <v>2011</v>
      </c>
      <c r="D4" s="24" t="s">
        <v>10</v>
      </c>
      <c r="E4" s="7">
        <v>28</v>
      </c>
      <c r="F4" s="7">
        <v>32</v>
      </c>
      <c r="G4" s="7"/>
      <c r="H4" s="7">
        <v>15</v>
      </c>
      <c r="I4" s="7"/>
      <c r="J4" s="7"/>
      <c r="K4" s="7">
        <v>32</v>
      </c>
      <c r="L4" s="21">
        <f t="shared" si="0"/>
        <v>107</v>
      </c>
    </row>
    <row r="5" spans="1:12">
      <c r="A5" s="23" t="s">
        <v>13</v>
      </c>
      <c r="B5" s="24" t="s">
        <v>134</v>
      </c>
      <c r="C5" s="25">
        <v>2011</v>
      </c>
      <c r="D5" s="24" t="s">
        <v>12</v>
      </c>
      <c r="E5" s="7">
        <v>18</v>
      </c>
      <c r="F5" s="7">
        <v>14</v>
      </c>
      <c r="G5" s="7">
        <v>26</v>
      </c>
      <c r="H5" s="7">
        <v>25</v>
      </c>
      <c r="I5" s="7"/>
      <c r="J5" s="7"/>
      <c r="K5" s="7">
        <v>22</v>
      </c>
      <c r="L5" s="21">
        <f t="shared" si="0"/>
        <v>105</v>
      </c>
    </row>
    <row r="6" spans="1:12">
      <c r="A6" s="8" t="s">
        <v>14</v>
      </c>
      <c r="B6" s="5" t="s">
        <v>178</v>
      </c>
      <c r="C6" s="7">
        <v>2011</v>
      </c>
      <c r="D6" s="12" t="s">
        <v>15</v>
      </c>
      <c r="E6" s="7"/>
      <c r="F6" s="7">
        <v>28</v>
      </c>
      <c r="G6" s="7"/>
      <c r="H6" s="7">
        <v>18</v>
      </c>
      <c r="I6" s="7">
        <v>22</v>
      </c>
      <c r="J6" s="7"/>
      <c r="K6" s="7">
        <v>26</v>
      </c>
      <c r="L6" s="9">
        <f t="shared" si="0"/>
        <v>94</v>
      </c>
    </row>
    <row r="7" spans="1:12">
      <c r="A7" s="8" t="s">
        <v>16</v>
      </c>
      <c r="B7" s="5" t="s">
        <v>73</v>
      </c>
      <c r="C7" s="7">
        <v>2012</v>
      </c>
      <c r="D7" s="5" t="s">
        <v>49</v>
      </c>
      <c r="E7" s="7">
        <v>26</v>
      </c>
      <c r="F7" s="7"/>
      <c r="G7" s="7">
        <v>19</v>
      </c>
      <c r="H7" s="7">
        <v>20</v>
      </c>
      <c r="I7" s="7">
        <v>24</v>
      </c>
      <c r="J7" s="7"/>
      <c r="K7" s="7"/>
      <c r="L7" s="9">
        <f t="shared" si="0"/>
        <v>89</v>
      </c>
    </row>
    <row r="8" spans="1:12">
      <c r="A8" s="8" t="s">
        <v>17</v>
      </c>
      <c r="B8" s="5" t="s">
        <v>106</v>
      </c>
      <c r="C8" s="7">
        <v>2012</v>
      </c>
      <c r="D8" s="5" t="s">
        <v>22</v>
      </c>
      <c r="E8" s="7">
        <v>10</v>
      </c>
      <c r="F8" s="7">
        <v>22</v>
      </c>
      <c r="G8" s="7">
        <v>21</v>
      </c>
      <c r="H8" s="7">
        <v>6</v>
      </c>
      <c r="I8" s="7">
        <v>17</v>
      </c>
      <c r="J8" s="7"/>
      <c r="K8" s="7">
        <v>12</v>
      </c>
      <c r="L8" s="9">
        <f t="shared" si="0"/>
        <v>88</v>
      </c>
    </row>
    <row r="9" spans="1:12">
      <c r="A9" s="8" t="s">
        <v>18</v>
      </c>
      <c r="B9" s="5" t="s">
        <v>43</v>
      </c>
      <c r="C9" s="7">
        <v>2012</v>
      </c>
      <c r="D9" s="5" t="s">
        <v>10</v>
      </c>
      <c r="E9" s="7">
        <v>22</v>
      </c>
      <c r="F9" s="7">
        <v>26</v>
      </c>
      <c r="G9" s="7"/>
      <c r="H9" s="7">
        <v>16</v>
      </c>
      <c r="I9" s="7">
        <v>23</v>
      </c>
      <c r="J9" s="7"/>
      <c r="K9" s="7"/>
      <c r="L9" s="9">
        <f t="shared" si="0"/>
        <v>87</v>
      </c>
    </row>
    <row r="10" spans="1:12">
      <c r="A10" s="8" t="s">
        <v>19</v>
      </c>
      <c r="B10" s="10" t="s">
        <v>84</v>
      </c>
      <c r="C10" s="7">
        <v>2011</v>
      </c>
      <c r="D10" s="10" t="s">
        <v>10</v>
      </c>
      <c r="E10" s="7">
        <v>12</v>
      </c>
      <c r="F10" s="7">
        <v>20</v>
      </c>
      <c r="G10" s="7">
        <v>16</v>
      </c>
      <c r="H10" s="7">
        <v>15</v>
      </c>
      <c r="I10" s="7">
        <v>21</v>
      </c>
      <c r="J10" s="7"/>
      <c r="K10" s="7"/>
      <c r="L10" s="9">
        <f t="shared" si="0"/>
        <v>84</v>
      </c>
    </row>
    <row r="11" spans="1:12">
      <c r="A11" s="8" t="s">
        <v>20</v>
      </c>
      <c r="B11" s="15" t="s">
        <v>133</v>
      </c>
      <c r="C11" s="7">
        <v>2011</v>
      </c>
      <c r="D11" s="5" t="s">
        <v>22</v>
      </c>
      <c r="E11" s="7">
        <v>20</v>
      </c>
      <c r="F11" s="7"/>
      <c r="G11" s="7">
        <v>26</v>
      </c>
      <c r="H11" s="7">
        <v>24</v>
      </c>
      <c r="I11" s="7"/>
      <c r="J11" s="7"/>
      <c r="K11" s="7"/>
      <c r="L11" s="9">
        <f t="shared" si="0"/>
        <v>70</v>
      </c>
    </row>
    <row r="12" spans="1:12">
      <c r="A12" s="8" t="s">
        <v>21</v>
      </c>
      <c r="B12" s="5" t="s">
        <v>248</v>
      </c>
      <c r="C12" s="7">
        <v>2011</v>
      </c>
      <c r="D12" s="5" t="s">
        <v>12</v>
      </c>
      <c r="E12" s="7"/>
      <c r="F12" s="5"/>
      <c r="G12" s="7">
        <v>23.5</v>
      </c>
      <c r="H12" s="7">
        <v>18</v>
      </c>
      <c r="I12" s="7">
        <v>21</v>
      </c>
      <c r="J12" s="7"/>
      <c r="K12" s="7"/>
      <c r="L12" s="9">
        <f t="shared" si="0"/>
        <v>62.5</v>
      </c>
    </row>
    <row r="13" spans="1:12">
      <c r="A13" s="8" t="s">
        <v>23</v>
      </c>
      <c r="B13" s="5" t="s">
        <v>52</v>
      </c>
      <c r="C13" s="7">
        <v>2011</v>
      </c>
      <c r="D13" s="5" t="s">
        <v>22</v>
      </c>
      <c r="E13" s="7">
        <v>24</v>
      </c>
      <c r="F13" s="7"/>
      <c r="G13" s="7"/>
      <c r="H13" s="7"/>
      <c r="I13" s="7"/>
      <c r="J13" s="7"/>
      <c r="K13" s="7">
        <v>28</v>
      </c>
      <c r="L13" s="9">
        <f t="shared" si="0"/>
        <v>52</v>
      </c>
    </row>
    <row r="14" spans="1:12">
      <c r="A14" s="8" t="s">
        <v>24</v>
      </c>
      <c r="B14" s="5" t="s">
        <v>44</v>
      </c>
      <c r="C14" s="7">
        <v>2012</v>
      </c>
      <c r="D14" s="5" t="s">
        <v>10</v>
      </c>
      <c r="E14" s="7">
        <v>14</v>
      </c>
      <c r="F14" s="7">
        <v>24</v>
      </c>
      <c r="G14" s="7"/>
      <c r="H14" s="7">
        <v>11</v>
      </c>
      <c r="I14" s="7"/>
      <c r="J14" s="7"/>
      <c r="K14" s="7"/>
      <c r="L14" s="9">
        <f t="shared" si="0"/>
        <v>49</v>
      </c>
    </row>
    <row r="15" spans="1:12">
      <c r="A15" s="8" t="s">
        <v>25</v>
      </c>
      <c r="B15" s="5" t="s">
        <v>46</v>
      </c>
      <c r="C15" s="7">
        <v>2012</v>
      </c>
      <c r="D15" s="5" t="s">
        <v>12</v>
      </c>
      <c r="E15" s="7">
        <v>6</v>
      </c>
      <c r="F15" s="7">
        <v>18</v>
      </c>
      <c r="G15" s="7"/>
      <c r="H15" s="7"/>
      <c r="I15" s="7"/>
      <c r="J15" s="7"/>
      <c r="K15" s="7">
        <v>24</v>
      </c>
      <c r="L15" s="9">
        <f t="shared" si="0"/>
        <v>48</v>
      </c>
    </row>
    <row r="16" spans="1:12">
      <c r="A16" s="8" t="s">
        <v>26</v>
      </c>
      <c r="B16" s="5" t="s">
        <v>135</v>
      </c>
      <c r="C16" s="7">
        <v>2012</v>
      </c>
      <c r="D16" s="5" t="s">
        <v>49</v>
      </c>
      <c r="E16" s="7">
        <v>2</v>
      </c>
      <c r="F16" s="7">
        <v>12</v>
      </c>
      <c r="G16" s="7">
        <v>10</v>
      </c>
      <c r="H16" s="7"/>
      <c r="I16" s="7">
        <v>9</v>
      </c>
      <c r="J16" s="7"/>
      <c r="K16" s="7">
        <v>14</v>
      </c>
      <c r="L16" s="9">
        <f t="shared" si="0"/>
        <v>47</v>
      </c>
    </row>
    <row r="17" spans="1:12">
      <c r="A17" s="8" t="s">
        <v>27</v>
      </c>
      <c r="B17" s="5" t="s">
        <v>102</v>
      </c>
      <c r="C17" s="7">
        <v>2011</v>
      </c>
      <c r="D17" s="5" t="s">
        <v>49</v>
      </c>
      <c r="E17" s="7">
        <v>4</v>
      </c>
      <c r="F17" s="7"/>
      <c r="G17" s="7">
        <v>14</v>
      </c>
      <c r="H17" s="7">
        <v>6</v>
      </c>
      <c r="I17" s="7">
        <v>12</v>
      </c>
      <c r="J17" s="7"/>
      <c r="K17" s="7"/>
      <c r="L17" s="9">
        <f t="shared" si="0"/>
        <v>36</v>
      </c>
    </row>
    <row r="18" spans="1:12">
      <c r="A18" s="8" t="s">
        <v>28</v>
      </c>
      <c r="B18" s="12" t="s">
        <v>76</v>
      </c>
      <c r="C18" s="13">
        <v>2012</v>
      </c>
      <c r="D18" s="12" t="s">
        <v>15</v>
      </c>
      <c r="E18" s="7">
        <v>8</v>
      </c>
      <c r="F18" s="7"/>
      <c r="G18" s="7">
        <v>9</v>
      </c>
      <c r="H18" s="7"/>
      <c r="I18" s="7"/>
      <c r="J18" s="7"/>
      <c r="K18" s="7">
        <v>18</v>
      </c>
      <c r="L18" s="9">
        <f t="shared" si="0"/>
        <v>35</v>
      </c>
    </row>
    <row r="19" spans="1:12">
      <c r="A19" s="8" t="s">
        <v>33</v>
      </c>
      <c r="B19" s="5" t="s">
        <v>57</v>
      </c>
      <c r="C19" s="13">
        <v>2012</v>
      </c>
      <c r="D19" s="5" t="s">
        <v>152</v>
      </c>
      <c r="E19" s="7">
        <v>32</v>
      </c>
      <c r="F19" s="7"/>
      <c r="G19" s="7"/>
      <c r="H19" s="7"/>
      <c r="I19" s="7"/>
      <c r="J19" s="7"/>
      <c r="K19" s="7"/>
      <c r="L19" s="9">
        <f t="shared" si="0"/>
        <v>32</v>
      </c>
    </row>
    <row r="20" spans="1:12">
      <c r="A20" s="8" t="s">
        <v>251</v>
      </c>
      <c r="B20" s="5" t="s">
        <v>105</v>
      </c>
      <c r="C20" s="7">
        <v>2012</v>
      </c>
      <c r="D20" s="5" t="s">
        <v>49</v>
      </c>
      <c r="E20" s="7">
        <v>0</v>
      </c>
      <c r="F20" s="7">
        <v>10</v>
      </c>
      <c r="G20" s="7"/>
      <c r="H20" s="7">
        <v>5</v>
      </c>
      <c r="I20" s="7"/>
      <c r="J20" s="7"/>
      <c r="K20" s="7">
        <v>10</v>
      </c>
      <c r="L20" s="9">
        <f t="shared" si="0"/>
        <v>25</v>
      </c>
    </row>
    <row r="21" spans="1:12">
      <c r="A21" s="8" t="s">
        <v>29</v>
      </c>
      <c r="B21" s="5" t="s">
        <v>277</v>
      </c>
      <c r="C21" s="7">
        <v>2012</v>
      </c>
      <c r="D21" s="5" t="s">
        <v>49</v>
      </c>
      <c r="E21" s="7"/>
      <c r="F21" s="7"/>
      <c r="G21" s="7"/>
      <c r="H21" s="7">
        <v>11</v>
      </c>
      <c r="I21" s="7">
        <v>11</v>
      </c>
      <c r="J21" s="7"/>
      <c r="K21" s="7"/>
      <c r="L21" s="9">
        <f t="shared" si="0"/>
        <v>22</v>
      </c>
    </row>
    <row r="22" spans="1:12">
      <c r="A22" s="8" t="s">
        <v>30</v>
      </c>
      <c r="B22" s="5" t="s">
        <v>331</v>
      </c>
      <c r="C22" s="7">
        <v>2012</v>
      </c>
      <c r="D22" s="5" t="s">
        <v>10</v>
      </c>
      <c r="E22" s="7"/>
      <c r="F22" s="5"/>
      <c r="G22" s="5"/>
      <c r="H22" s="5"/>
      <c r="I22" s="5"/>
      <c r="J22" s="5"/>
      <c r="K22" s="7">
        <v>20</v>
      </c>
      <c r="L22" s="9">
        <f t="shared" si="0"/>
        <v>20</v>
      </c>
    </row>
    <row r="23" spans="1:12">
      <c r="A23" s="8" t="s">
        <v>35</v>
      </c>
      <c r="B23" s="5" t="s">
        <v>312</v>
      </c>
      <c r="C23" s="7">
        <v>2011</v>
      </c>
      <c r="D23" s="5" t="s">
        <v>12</v>
      </c>
      <c r="E23" s="7"/>
      <c r="F23" s="7"/>
      <c r="G23" s="7"/>
      <c r="H23" s="7"/>
      <c r="I23" s="7">
        <v>16</v>
      </c>
      <c r="J23" s="7"/>
      <c r="K23" s="7"/>
      <c r="L23" s="9">
        <f t="shared" si="0"/>
        <v>16</v>
      </c>
    </row>
    <row r="24" spans="1:12">
      <c r="A24" s="8" t="s">
        <v>36</v>
      </c>
      <c r="B24" s="5" t="s">
        <v>250</v>
      </c>
      <c r="C24" s="7">
        <v>2012</v>
      </c>
      <c r="D24" s="5" t="s">
        <v>49</v>
      </c>
      <c r="E24" s="7"/>
      <c r="F24" s="5"/>
      <c r="G24" s="7">
        <v>7</v>
      </c>
      <c r="H24" s="7">
        <v>2</v>
      </c>
      <c r="I24" s="7">
        <v>6</v>
      </c>
      <c r="J24" s="7"/>
      <c r="K24" s="7"/>
      <c r="L24" s="9">
        <f t="shared" si="0"/>
        <v>15</v>
      </c>
    </row>
    <row r="25" spans="1:12">
      <c r="A25" s="8" t="s">
        <v>37</v>
      </c>
      <c r="B25" s="5" t="s">
        <v>249</v>
      </c>
      <c r="C25" s="7">
        <v>2011</v>
      </c>
      <c r="D25" s="5" t="s">
        <v>12</v>
      </c>
      <c r="E25" s="7"/>
      <c r="F25" s="5"/>
      <c r="G25" s="7">
        <v>12</v>
      </c>
      <c r="H25" s="5"/>
      <c r="I25" s="5"/>
      <c r="J25" s="5"/>
      <c r="K25" s="5"/>
      <c r="L25" s="9">
        <f t="shared" si="0"/>
        <v>12</v>
      </c>
    </row>
    <row r="26" spans="1:12">
      <c r="A26" s="8" t="s">
        <v>360</v>
      </c>
      <c r="B26" s="5" t="s">
        <v>275</v>
      </c>
      <c r="C26" s="7">
        <v>2011</v>
      </c>
      <c r="D26" s="5" t="s">
        <v>22</v>
      </c>
      <c r="E26" s="7"/>
      <c r="F26" s="7"/>
      <c r="G26" s="7"/>
      <c r="H26" s="7">
        <v>8</v>
      </c>
      <c r="I26" s="7"/>
      <c r="J26" s="7"/>
      <c r="K26" s="7"/>
      <c r="L26" s="9">
        <f t="shared" si="0"/>
        <v>8</v>
      </c>
    </row>
    <row r="27" spans="1:12">
      <c r="A27" s="8" t="s">
        <v>360</v>
      </c>
      <c r="B27" s="5" t="s">
        <v>332</v>
      </c>
      <c r="C27" s="7">
        <v>2012</v>
      </c>
      <c r="D27" s="5" t="s">
        <v>49</v>
      </c>
      <c r="E27" s="7"/>
      <c r="F27" s="5"/>
      <c r="G27" s="5"/>
      <c r="H27" s="5"/>
      <c r="I27" s="5"/>
      <c r="J27" s="5"/>
      <c r="K27" s="7">
        <v>8</v>
      </c>
      <c r="L27" s="9">
        <f t="shared" si="0"/>
        <v>8</v>
      </c>
    </row>
    <row r="28" spans="1:12">
      <c r="A28" s="7" t="s">
        <v>186</v>
      </c>
      <c r="B28" s="5" t="s">
        <v>313</v>
      </c>
      <c r="C28" s="7">
        <v>2012</v>
      </c>
      <c r="D28" s="5" t="s">
        <v>22</v>
      </c>
      <c r="E28" s="7"/>
      <c r="F28" s="7"/>
      <c r="G28" s="7"/>
      <c r="H28" s="7"/>
      <c r="I28" s="7">
        <v>6</v>
      </c>
      <c r="J28" s="7"/>
      <c r="K28" s="7"/>
      <c r="L28" s="9">
        <f t="shared" si="0"/>
        <v>6</v>
      </c>
    </row>
    <row r="29" spans="1:12">
      <c r="A29" s="7" t="s">
        <v>198</v>
      </c>
      <c r="B29" s="5" t="s">
        <v>276</v>
      </c>
      <c r="C29" s="7">
        <v>2012</v>
      </c>
      <c r="D29" s="5" t="s">
        <v>49</v>
      </c>
      <c r="E29" s="7"/>
      <c r="F29" s="7"/>
      <c r="G29" s="7"/>
      <c r="H29" s="7">
        <v>0</v>
      </c>
      <c r="I29" s="7"/>
      <c r="J29" s="7"/>
      <c r="K29" s="7"/>
      <c r="L29" s="9">
        <f t="shared" si="0"/>
        <v>0</v>
      </c>
    </row>
    <row r="30" spans="1:12">
      <c r="J30" t="s">
        <v>351</v>
      </c>
    </row>
  </sheetData>
  <autoFilter ref="A2:L19" xr:uid="{00000000-0009-0000-0000-000003000000}"/>
  <sortState xmlns:xlrd2="http://schemas.microsoft.com/office/spreadsheetml/2017/richdata2" ref="B3:L29">
    <sortCondition descending="1" ref="L3:L29"/>
  </sortState>
  <phoneticPr fontId="5" type="noConversion"/>
  <dataValidations count="1">
    <dataValidation allowBlank="1" showErrorMessage="1" sqref="D15:D16 D10:D11 D5:D8 D18 D13 D28 A3:A27" xr:uid="{00000000-0002-0000-0300-000000000000}"/>
  </dataValidations>
  <pageMargins left="0.59055118110236227" right="0.39370078740157483" top="0.59055118110236227" bottom="0.39370078740157483" header="0.31496062992125984" footer="0.31496062992125984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61"/>
  <sheetViews>
    <sheetView workbookViewId="0">
      <selection activeCell="B2" sqref="B2"/>
    </sheetView>
  </sheetViews>
  <sheetFormatPr defaultRowHeight="14.4"/>
  <cols>
    <col min="1" max="1" width="6.6640625" customWidth="1"/>
    <col min="2" max="2" width="25.44140625" customWidth="1"/>
    <col min="3" max="3" width="8.88671875" style="6"/>
    <col min="4" max="4" width="25.5546875" customWidth="1"/>
    <col min="5" max="5" width="7.44140625" style="6" customWidth="1"/>
    <col min="6" max="11" width="7.44140625" customWidth="1"/>
    <col min="12" max="12" width="9" customWidth="1"/>
  </cols>
  <sheetData>
    <row r="1" spans="1:12" ht="15.6">
      <c r="A1" s="4" t="s">
        <v>124</v>
      </c>
      <c r="D1" s="11" t="s">
        <v>120</v>
      </c>
    </row>
    <row r="2" spans="1:12" ht="28.8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2">
      <c r="A3" s="23" t="s">
        <v>9</v>
      </c>
      <c r="B3" s="24" t="s">
        <v>64</v>
      </c>
      <c r="C3" s="25">
        <v>2014</v>
      </c>
      <c r="D3" s="24" t="s">
        <v>49</v>
      </c>
      <c r="E3" s="7">
        <v>28</v>
      </c>
      <c r="F3" s="7">
        <v>26</v>
      </c>
      <c r="G3" s="7">
        <v>27</v>
      </c>
      <c r="H3" s="7">
        <v>26</v>
      </c>
      <c r="I3" s="7">
        <v>28.5</v>
      </c>
      <c r="J3" s="7"/>
      <c r="K3" s="7">
        <v>28</v>
      </c>
      <c r="L3" s="21">
        <f t="shared" ref="L3:L34" si="0">SUM(E3+F3+G3+H3+I3+J3+K3)</f>
        <v>163.5</v>
      </c>
    </row>
    <row r="4" spans="1:12">
      <c r="A4" s="23" t="s">
        <v>11</v>
      </c>
      <c r="B4" s="24" t="s">
        <v>56</v>
      </c>
      <c r="C4" s="25">
        <v>2013</v>
      </c>
      <c r="D4" s="24" t="s">
        <v>22</v>
      </c>
      <c r="E4" s="7">
        <v>32</v>
      </c>
      <c r="F4" s="7">
        <v>32</v>
      </c>
      <c r="G4" s="7">
        <v>29</v>
      </c>
      <c r="H4" s="7"/>
      <c r="I4" s="7">
        <v>20</v>
      </c>
      <c r="J4" s="7"/>
      <c r="K4" s="7">
        <v>26</v>
      </c>
      <c r="L4" s="21">
        <f t="shared" si="0"/>
        <v>139</v>
      </c>
    </row>
    <row r="5" spans="1:12">
      <c r="A5" s="23" t="s">
        <v>13</v>
      </c>
      <c r="B5" s="24" t="s">
        <v>66</v>
      </c>
      <c r="C5" s="25">
        <v>2013</v>
      </c>
      <c r="D5" s="24" t="s">
        <v>49</v>
      </c>
      <c r="E5" s="7">
        <v>26</v>
      </c>
      <c r="F5" s="7">
        <v>28</v>
      </c>
      <c r="G5" s="7">
        <v>31</v>
      </c>
      <c r="H5" s="7"/>
      <c r="I5" s="7">
        <v>29</v>
      </c>
      <c r="J5" s="7"/>
      <c r="K5" s="7">
        <v>22</v>
      </c>
      <c r="L5" s="21">
        <f t="shared" si="0"/>
        <v>136</v>
      </c>
    </row>
    <row r="6" spans="1:12">
      <c r="A6" s="8" t="s">
        <v>14</v>
      </c>
      <c r="B6" s="15" t="s">
        <v>117</v>
      </c>
      <c r="C6" s="7">
        <v>2013</v>
      </c>
      <c r="D6" s="5" t="s">
        <v>15</v>
      </c>
      <c r="E6" s="7">
        <v>22</v>
      </c>
      <c r="F6" s="7">
        <v>20</v>
      </c>
      <c r="G6" s="7">
        <v>15</v>
      </c>
      <c r="H6" s="7"/>
      <c r="I6" s="7">
        <v>16</v>
      </c>
      <c r="J6" s="7"/>
      <c r="K6" s="7">
        <v>24</v>
      </c>
      <c r="L6" s="9">
        <f t="shared" si="0"/>
        <v>97</v>
      </c>
    </row>
    <row r="7" spans="1:12">
      <c r="A7" s="8" t="s">
        <v>16</v>
      </c>
      <c r="B7" s="5" t="s">
        <v>190</v>
      </c>
      <c r="C7" s="7">
        <v>2014</v>
      </c>
      <c r="D7" s="5" t="s">
        <v>15</v>
      </c>
      <c r="E7" s="7"/>
      <c r="F7" s="7">
        <v>24</v>
      </c>
      <c r="G7" s="7">
        <v>7</v>
      </c>
      <c r="H7" s="7">
        <v>10</v>
      </c>
      <c r="I7" s="7">
        <v>6</v>
      </c>
      <c r="J7" s="7"/>
      <c r="K7" s="7">
        <v>32</v>
      </c>
      <c r="L7" s="9">
        <f t="shared" si="0"/>
        <v>79</v>
      </c>
    </row>
    <row r="8" spans="1:12">
      <c r="A8" s="8" t="s">
        <v>17</v>
      </c>
      <c r="B8" s="5" t="s">
        <v>86</v>
      </c>
      <c r="C8" s="7">
        <v>2013</v>
      </c>
      <c r="D8" s="5" t="s">
        <v>10</v>
      </c>
      <c r="E8" s="7">
        <v>6</v>
      </c>
      <c r="F8" s="7">
        <v>8</v>
      </c>
      <c r="G8" s="7">
        <v>20</v>
      </c>
      <c r="H8" s="7">
        <v>20.5</v>
      </c>
      <c r="I8" s="7">
        <v>18</v>
      </c>
      <c r="J8" s="7"/>
      <c r="K8" s="7"/>
      <c r="L8" s="9">
        <f t="shared" si="0"/>
        <v>72.5</v>
      </c>
    </row>
    <row r="9" spans="1:12">
      <c r="A9" s="8" t="s">
        <v>18</v>
      </c>
      <c r="B9" s="10" t="s">
        <v>136</v>
      </c>
      <c r="C9" s="7">
        <v>2014</v>
      </c>
      <c r="D9" s="5" t="s">
        <v>15</v>
      </c>
      <c r="E9" s="7">
        <v>24</v>
      </c>
      <c r="F9" s="7">
        <v>16</v>
      </c>
      <c r="G9" s="7">
        <v>3</v>
      </c>
      <c r="H9" s="7">
        <v>10.5</v>
      </c>
      <c r="I9" s="7">
        <v>8.5</v>
      </c>
      <c r="J9" s="7"/>
      <c r="K9" s="7"/>
      <c r="L9" s="9">
        <f t="shared" si="0"/>
        <v>62</v>
      </c>
    </row>
    <row r="10" spans="1:12">
      <c r="A10" s="8" t="s">
        <v>19</v>
      </c>
      <c r="B10" s="5" t="s">
        <v>196</v>
      </c>
      <c r="C10" s="7">
        <v>2013</v>
      </c>
      <c r="D10" s="5" t="s">
        <v>152</v>
      </c>
      <c r="E10" s="7"/>
      <c r="F10" s="7">
        <v>0</v>
      </c>
      <c r="G10" s="7">
        <v>14</v>
      </c>
      <c r="H10" s="7">
        <v>16</v>
      </c>
      <c r="I10" s="7">
        <v>15.5</v>
      </c>
      <c r="J10" s="7"/>
      <c r="K10" s="7">
        <v>14</v>
      </c>
      <c r="L10" s="9">
        <f t="shared" si="0"/>
        <v>59.5</v>
      </c>
    </row>
    <row r="11" spans="1:12">
      <c r="A11" s="8" t="s">
        <v>20</v>
      </c>
      <c r="B11" s="5" t="s">
        <v>193</v>
      </c>
      <c r="C11" s="7">
        <v>2013</v>
      </c>
      <c r="D11" s="5" t="s">
        <v>15</v>
      </c>
      <c r="E11" s="7"/>
      <c r="F11" s="7">
        <v>10</v>
      </c>
      <c r="G11" s="7">
        <v>13</v>
      </c>
      <c r="H11" s="7">
        <v>20</v>
      </c>
      <c r="I11" s="7">
        <v>11</v>
      </c>
      <c r="J11" s="7"/>
      <c r="K11" s="7"/>
      <c r="L11" s="9">
        <f t="shared" si="0"/>
        <v>54</v>
      </c>
    </row>
    <row r="12" spans="1:12">
      <c r="A12" s="8" t="s">
        <v>21</v>
      </c>
      <c r="B12" s="5" t="s">
        <v>107</v>
      </c>
      <c r="C12" s="7">
        <v>2014</v>
      </c>
      <c r="D12" s="5" t="s">
        <v>49</v>
      </c>
      <c r="E12" s="7">
        <v>2</v>
      </c>
      <c r="F12" s="7">
        <v>0</v>
      </c>
      <c r="G12" s="7">
        <v>6</v>
      </c>
      <c r="H12" s="7">
        <v>20</v>
      </c>
      <c r="I12" s="7">
        <v>6</v>
      </c>
      <c r="J12" s="7"/>
      <c r="K12" s="7">
        <v>16</v>
      </c>
      <c r="L12" s="9">
        <f t="shared" si="0"/>
        <v>50</v>
      </c>
    </row>
    <row r="13" spans="1:12">
      <c r="A13" s="8" t="s">
        <v>23</v>
      </c>
      <c r="B13" s="5" t="s">
        <v>91</v>
      </c>
      <c r="C13" s="7">
        <v>2014</v>
      </c>
      <c r="D13" s="5" t="s">
        <v>22</v>
      </c>
      <c r="E13" s="7">
        <v>20</v>
      </c>
      <c r="F13" s="7"/>
      <c r="G13" s="7">
        <v>9</v>
      </c>
      <c r="H13" s="7"/>
      <c r="I13" s="7">
        <v>15</v>
      </c>
      <c r="J13" s="7"/>
      <c r="K13" s="7"/>
      <c r="L13" s="9">
        <f t="shared" si="0"/>
        <v>44</v>
      </c>
    </row>
    <row r="14" spans="1:12">
      <c r="A14" s="7" t="s">
        <v>24</v>
      </c>
      <c r="B14" s="15" t="s">
        <v>65</v>
      </c>
      <c r="C14" s="7">
        <v>2014</v>
      </c>
      <c r="D14" s="5" t="s">
        <v>152</v>
      </c>
      <c r="E14" s="7">
        <v>18</v>
      </c>
      <c r="F14" s="7">
        <v>6</v>
      </c>
      <c r="G14" s="7">
        <v>4</v>
      </c>
      <c r="H14" s="7">
        <v>7</v>
      </c>
      <c r="I14" s="7">
        <v>0</v>
      </c>
      <c r="J14" s="7"/>
      <c r="K14" s="7">
        <v>6</v>
      </c>
      <c r="L14" s="9">
        <f t="shared" si="0"/>
        <v>41</v>
      </c>
    </row>
    <row r="15" spans="1:12">
      <c r="A15" s="8" t="s">
        <v>352</v>
      </c>
      <c r="B15" s="5" t="s">
        <v>50</v>
      </c>
      <c r="C15" s="7">
        <v>2013</v>
      </c>
      <c r="D15" s="5" t="s">
        <v>49</v>
      </c>
      <c r="E15" s="7">
        <v>14</v>
      </c>
      <c r="F15" s="7">
        <v>12</v>
      </c>
      <c r="G15" s="7"/>
      <c r="H15" s="7">
        <v>14</v>
      </c>
      <c r="I15" s="7"/>
      <c r="J15" s="7"/>
      <c r="K15" s="7"/>
      <c r="L15" s="9">
        <f t="shared" si="0"/>
        <v>40</v>
      </c>
    </row>
    <row r="16" spans="1:12">
      <c r="A16" s="8" t="s">
        <v>352</v>
      </c>
      <c r="B16" s="5" t="s">
        <v>67</v>
      </c>
      <c r="C16" s="7">
        <v>2014</v>
      </c>
      <c r="D16" s="5" t="s">
        <v>15</v>
      </c>
      <c r="E16" s="7">
        <v>10</v>
      </c>
      <c r="F16" s="7">
        <v>0</v>
      </c>
      <c r="G16" s="7">
        <v>6</v>
      </c>
      <c r="H16" s="7">
        <v>13</v>
      </c>
      <c r="I16" s="7">
        <v>1</v>
      </c>
      <c r="J16" s="7"/>
      <c r="K16" s="7">
        <v>10</v>
      </c>
      <c r="L16" s="9">
        <f t="shared" si="0"/>
        <v>40</v>
      </c>
    </row>
    <row r="17" spans="1:12">
      <c r="A17" s="8" t="s">
        <v>27</v>
      </c>
      <c r="B17" s="5" t="s">
        <v>192</v>
      </c>
      <c r="C17" s="7">
        <v>2013</v>
      </c>
      <c r="D17" s="5" t="s">
        <v>22</v>
      </c>
      <c r="E17" s="7"/>
      <c r="F17" s="7">
        <v>18</v>
      </c>
      <c r="G17" s="7"/>
      <c r="H17" s="7"/>
      <c r="I17" s="7"/>
      <c r="J17" s="7"/>
      <c r="K17" s="7">
        <v>18</v>
      </c>
      <c r="L17" s="9">
        <f t="shared" si="0"/>
        <v>36</v>
      </c>
    </row>
    <row r="18" spans="1:12">
      <c r="A18" s="7" t="s">
        <v>28</v>
      </c>
      <c r="B18" s="5" t="s">
        <v>197</v>
      </c>
      <c r="C18" s="7">
        <v>2013</v>
      </c>
      <c r="D18" s="5" t="s">
        <v>12</v>
      </c>
      <c r="E18" s="7"/>
      <c r="F18" s="7">
        <v>0</v>
      </c>
      <c r="G18" s="7"/>
      <c r="H18" s="7">
        <v>17</v>
      </c>
      <c r="I18" s="7">
        <v>8</v>
      </c>
      <c r="J18" s="7"/>
      <c r="K18" s="7">
        <v>8</v>
      </c>
      <c r="L18" s="9">
        <f t="shared" si="0"/>
        <v>33</v>
      </c>
    </row>
    <row r="19" spans="1:12">
      <c r="A19" s="8" t="s">
        <v>33</v>
      </c>
      <c r="B19" s="5" t="s">
        <v>89</v>
      </c>
      <c r="C19" s="7">
        <v>2013</v>
      </c>
      <c r="D19" s="5" t="s">
        <v>15</v>
      </c>
      <c r="E19" s="7">
        <v>16</v>
      </c>
      <c r="F19" s="7">
        <v>0</v>
      </c>
      <c r="G19" s="7">
        <v>8</v>
      </c>
      <c r="H19" s="7">
        <v>8</v>
      </c>
      <c r="I19" s="7"/>
      <c r="J19" s="7"/>
      <c r="K19" s="7"/>
      <c r="L19" s="9">
        <f t="shared" si="0"/>
        <v>32</v>
      </c>
    </row>
    <row r="20" spans="1:12">
      <c r="A20" s="7" t="s">
        <v>251</v>
      </c>
      <c r="B20" s="5" t="s">
        <v>259</v>
      </c>
      <c r="C20" s="7">
        <v>2013</v>
      </c>
      <c r="D20" s="5" t="s">
        <v>15</v>
      </c>
      <c r="E20" s="7"/>
      <c r="F20" s="7"/>
      <c r="G20" s="7">
        <v>1</v>
      </c>
      <c r="H20" s="7">
        <v>17</v>
      </c>
      <c r="I20" s="7">
        <v>9</v>
      </c>
      <c r="J20" s="7"/>
      <c r="K20" s="7"/>
      <c r="L20" s="9">
        <f t="shared" si="0"/>
        <v>27</v>
      </c>
    </row>
    <row r="21" spans="1:12">
      <c r="A21" s="7" t="s">
        <v>294</v>
      </c>
      <c r="B21" s="5" t="s">
        <v>96</v>
      </c>
      <c r="C21" s="7">
        <v>2013</v>
      </c>
      <c r="D21" s="5" t="s">
        <v>15</v>
      </c>
      <c r="E21" s="7">
        <v>8</v>
      </c>
      <c r="F21" s="7">
        <v>14</v>
      </c>
      <c r="G21" s="7"/>
      <c r="H21" s="7"/>
      <c r="I21" s="7"/>
      <c r="J21" s="7"/>
      <c r="K21" s="7"/>
      <c r="L21" s="9">
        <f t="shared" si="0"/>
        <v>22</v>
      </c>
    </row>
    <row r="22" spans="1:12">
      <c r="A22" s="7" t="s">
        <v>294</v>
      </c>
      <c r="B22" s="5" t="s">
        <v>191</v>
      </c>
      <c r="C22" s="7">
        <v>2013</v>
      </c>
      <c r="D22" s="5" t="s">
        <v>49</v>
      </c>
      <c r="E22" s="7"/>
      <c r="F22" s="7">
        <v>22</v>
      </c>
      <c r="G22" s="7"/>
      <c r="H22" s="7"/>
      <c r="I22" s="7"/>
      <c r="J22" s="7"/>
      <c r="K22" s="7"/>
      <c r="L22" s="9">
        <f t="shared" si="0"/>
        <v>22</v>
      </c>
    </row>
    <row r="23" spans="1:12">
      <c r="A23" s="7" t="s">
        <v>35</v>
      </c>
      <c r="B23" s="15" t="s">
        <v>58</v>
      </c>
      <c r="C23" s="7">
        <v>2013</v>
      </c>
      <c r="D23" s="5" t="s">
        <v>15</v>
      </c>
      <c r="E23" s="7">
        <v>4</v>
      </c>
      <c r="F23" s="7">
        <v>0</v>
      </c>
      <c r="G23" s="7"/>
      <c r="H23" s="7">
        <v>10</v>
      </c>
      <c r="I23" s="7">
        <v>5</v>
      </c>
      <c r="J23" s="7"/>
      <c r="K23" s="7">
        <v>2</v>
      </c>
      <c r="L23" s="9">
        <f t="shared" si="0"/>
        <v>21</v>
      </c>
    </row>
    <row r="24" spans="1:12">
      <c r="A24" s="8" t="s">
        <v>36</v>
      </c>
      <c r="B24" s="5" t="s">
        <v>333</v>
      </c>
      <c r="C24" s="7">
        <v>2013</v>
      </c>
      <c r="D24" s="5" t="s">
        <v>10</v>
      </c>
      <c r="E24" s="7"/>
      <c r="F24" s="7"/>
      <c r="G24" s="7"/>
      <c r="H24" s="7"/>
      <c r="I24" s="7"/>
      <c r="J24" s="7"/>
      <c r="K24" s="7">
        <v>20</v>
      </c>
      <c r="L24" s="9">
        <f t="shared" si="0"/>
        <v>20</v>
      </c>
    </row>
    <row r="25" spans="1:12">
      <c r="A25" s="8" t="s">
        <v>37</v>
      </c>
      <c r="B25" s="5" t="s">
        <v>263</v>
      </c>
      <c r="C25" s="7">
        <v>2014</v>
      </c>
      <c r="D25" s="5" t="s">
        <v>12</v>
      </c>
      <c r="E25" s="7"/>
      <c r="F25" s="7"/>
      <c r="G25" s="7">
        <v>11</v>
      </c>
      <c r="H25" s="7">
        <v>8</v>
      </c>
      <c r="I25" s="7"/>
      <c r="J25" s="7"/>
      <c r="K25" s="7"/>
      <c r="L25" s="9">
        <f t="shared" si="0"/>
        <v>19</v>
      </c>
    </row>
    <row r="26" spans="1:12">
      <c r="A26" s="8" t="s">
        <v>38</v>
      </c>
      <c r="B26" s="5" t="s">
        <v>68</v>
      </c>
      <c r="C26" s="7">
        <v>2014</v>
      </c>
      <c r="D26" s="5" t="s">
        <v>15</v>
      </c>
      <c r="E26" s="7">
        <v>0</v>
      </c>
      <c r="F26" s="7">
        <v>0</v>
      </c>
      <c r="G26" s="7">
        <v>8</v>
      </c>
      <c r="H26" s="7"/>
      <c r="I26" s="7">
        <v>10</v>
      </c>
      <c r="J26" s="7"/>
      <c r="K26" s="7"/>
      <c r="L26" s="9">
        <f t="shared" si="0"/>
        <v>18</v>
      </c>
    </row>
    <row r="27" spans="1:12">
      <c r="A27" s="7" t="s">
        <v>295</v>
      </c>
      <c r="B27" s="5" t="s">
        <v>137</v>
      </c>
      <c r="C27" s="7">
        <v>2014</v>
      </c>
      <c r="D27" s="5" t="s">
        <v>152</v>
      </c>
      <c r="E27" s="7">
        <v>12</v>
      </c>
      <c r="F27" s="7">
        <v>0</v>
      </c>
      <c r="G27" s="7"/>
      <c r="H27" s="7"/>
      <c r="I27" s="7"/>
      <c r="J27" s="7"/>
      <c r="K27" s="7"/>
      <c r="L27" s="9">
        <f t="shared" si="0"/>
        <v>12</v>
      </c>
    </row>
    <row r="28" spans="1:12">
      <c r="A28" s="7" t="s">
        <v>295</v>
      </c>
      <c r="B28" s="5" t="s">
        <v>334</v>
      </c>
      <c r="C28" s="7">
        <v>2014</v>
      </c>
      <c r="D28" s="5" t="s">
        <v>10</v>
      </c>
      <c r="E28" s="7"/>
      <c r="F28" s="7"/>
      <c r="G28" s="7"/>
      <c r="H28" s="7"/>
      <c r="I28" s="7"/>
      <c r="J28" s="7"/>
      <c r="K28" s="7">
        <v>12</v>
      </c>
      <c r="L28" s="9">
        <f t="shared" si="0"/>
        <v>12</v>
      </c>
    </row>
    <row r="29" spans="1:12">
      <c r="A29" s="7" t="s">
        <v>365</v>
      </c>
      <c r="B29" s="5" t="s">
        <v>205</v>
      </c>
      <c r="C29" s="7">
        <v>2014</v>
      </c>
      <c r="D29" s="5" t="s">
        <v>15</v>
      </c>
      <c r="E29" s="7"/>
      <c r="F29" s="7">
        <v>0</v>
      </c>
      <c r="G29" s="7">
        <v>2</v>
      </c>
      <c r="H29" s="7">
        <v>1</v>
      </c>
      <c r="I29" s="7">
        <v>7</v>
      </c>
      <c r="J29" s="7"/>
      <c r="K29" s="7"/>
      <c r="L29" s="9">
        <f t="shared" si="0"/>
        <v>10</v>
      </c>
    </row>
    <row r="30" spans="1:12">
      <c r="A30" s="7" t="s">
        <v>365</v>
      </c>
      <c r="B30" s="15" t="s">
        <v>88</v>
      </c>
      <c r="C30" s="7">
        <v>2013</v>
      </c>
      <c r="D30" s="5" t="s">
        <v>22</v>
      </c>
      <c r="E30" s="7">
        <v>0</v>
      </c>
      <c r="F30" s="7"/>
      <c r="G30" s="7"/>
      <c r="H30" s="7"/>
      <c r="I30" s="7">
        <v>10</v>
      </c>
      <c r="J30" s="7"/>
      <c r="K30" s="7"/>
      <c r="L30" s="9">
        <f t="shared" si="0"/>
        <v>10</v>
      </c>
    </row>
    <row r="31" spans="1:12">
      <c r="A31" s="7" t="s">
        <v>200</v>
      </c>
      <c r="B31" s="5" t="s">
        <v>261</v>
      </c>
      <c r="C31" s="7">
        <v>2014</v>
      </c>
      <c r="D31" s="5" t="s">
        <v>15</v>
      </c>
      <c r="E31" s="7"/>
      <c r="F31" s="7"/>
      <c r="G31" s="7">
        <v>0</v>
      </c>
      <c r="H31" s="7">
        <v>3</v>
      </c>
      <c r="I31" s="7">
        <v>0</v>
      </c>
      <c r="J31" s="7"/>
      <c r="K31" s="7">
        <v>4</v>
      </c>
      <c r="L31" s="9">
        <f t="shared" si="0"/>
        <v>7</v>
      </c>
    </row>
    <row r="32" spans="1:12">
      <c r="A32" s="7" t="s">
        <v>366</v>
      </c>
      <c r="B32" s="5" t="s">
        <v>194</v>
      </c>
      <c r="C32" s="7">
        <v>2014</v>
      </c>
      <c r="D32" s="5" t="s">
        <v>49</v>
      </c>
      <c r="E32" s="7"/>
      <c r="F32" s="7">
        <v>4</v>
      </c>
      <c r="G32" s="7"/>
      <c r="H32" s="7"/>
      <c r="I32" s="7"/>
      <c r="J32" s="7"/>
      <c r="K32" s="7"/>
      <c r="L32" s="9">
        <f t="shared" si="0"/>
        <v>4</v>
      </c>
    </row>
    <row r="33" spans="1:12">
      <c r="A33" s="7" t="s">
        <v>366</v>
      </c>
      <c r="B33" s="5" t="s">
        <v>195</v>
      </c>
      <c r="C33" s="7">
        <v>2014</v>
      </c>
      <c r="D33" s="5" t="s">
        <v>15</v>
      </c>
      <c r="E33" s="7"/>
      <c r="F33" s="7">
        <v>2</v>
      </c>
      <c r="G33" s="7"/>
      <c r="H33" s="7">
        <v>2</v>
      </c>
      <c r="I33" s="7">
        <v>0</v>
      </c>
      <c r="J33" s="7"/>
      <c r="K33" s="7"/>
      <c r="L33" s="9">
        <f t="shared" si="0"/>
        <v>4</v>
      </c>
    </row>
    <row r="34" spans="1:12">
      <c r="A34" s="7" t="s">
        <v>366</v>
      </c>
      <c r="B34" s="5" t="s">
        <v>292</v>
      </c>
      <c r="C34" s="7">
        <v>2013</v>
      </c>
      <c r="D34" s="5" t="s">
        <v>49</v>
      </c>
      <c r="E34" s="7"/>
      <c r="F34" s="7"/>
      <c r="G34" s="7">
        <v>4</v>
      </c>
      <c r="H34" s="7"/>
      <c r="I34" s="7"/>
      <c r="J34" s="7"/>
      <c r="K34" s="7"/>
      <c r="L34" s="9">
        <f t="shared" si="0"/>
        <v>4</v>
      </c>
    </row>
    <row r="35" spans="1:12">
      <c r="A35" s="7" t="s">
        <v>204</v>
      </c>
      <c r="B35" s="5" t="s">
        <v>139</v>
      </c>
      <c r="C35" s="7">
        <v>2014</v>
      </c>
      <c r="D35" s="5" t="s">
        <v>15</v>
      </c>
      <c r="E35" s="7">
        <v>0</v>
      </c>
      <c r="F35" s="7"/>
      <c r="G35" s="7">
        <v>2</v>
      </c>
      <c r="H35" s="7">
        <v>1</v>
      </c>
      <c r="I35" s="7">
        <v>0.5</v>
      </c>
      <c r="J35" s="7"/>
      <c r="K35" s="7"/>
      <c r="L35" s="9">
        <f t="shared" ref="L35:L66" si="1">SUM(E35+F35+G35+H35+I35+J35+K35)</f>
        <v>3.5</v>
      </c>
    </row>
    <row r="36" spans="1:12">
      <c r="A36" s="8" t="s">
        <v>209</v>
      </c>
      <c r="B36" s="5" t="s">
        <v>291</v>
      </c>
      <c r="C36" s="7">
        <v>2013</v>
      </c>
      <c r="D36" s="5" t="s">
        <v>49</v>
      </c>
      <c r="E36" s="7"/>
      <c r="F36" s="7"/>
      <c r="G36" s="7">
        <v>3</v>
      </c>
      <c r="H36" s="7"/>
      <c r="I36" s="7"/>
      <c r="J36" s="7"/>
      <c r="K36" s="7"/>
      <c r="L36" s="9">
        <f t="shared" si="1"/>
        <v>3</v>
      </c>
    </row>
    <row r="37" spans="1:12">
      <c r="A37" s="7" t="s">
        <v>210</v>
      </c>
      <c r="B37" s="5" t="s">
        <v>293</v>
      </c>
      <c r="C37" s="7">
        <v>2014</v>
      </c>
      <c r="D37" s="5" t="s">
        <v>49</v>
      </c>
      <c r="E37" s="7"/>
      <c r="F37" s="7"/>
      <c r="G37" s="7">
        <v>1</v>
      </c>
      <c r="H37" s="7"/>
      <c r="I37" s="7"/>
      <c r="J37" s="7"/>
      <c r="K37" s="7"/>
      <c r="L37" s="9">
        <f t="shared" si="1"/>
        <v>1</v>
      </c>
    </row>
    <row r="38" spans="1:12">
      <c r="A38" s="7" t="s">
        <v>367</v>
      </c>
      <c r="B38" s="5" t="s">
        <v>138</v>
      </c>
      <c r="C38" s="7">
        <v>2013</v>
      </c>
      <c r="D38" s="5" t="s">
        <v>15</v>
      </c>
      <c r="E38" s="7">
        <v>0</v>
      </c>
      <c r="F38" s="7">
        <v>0</v>
      </c>
      <c r="G38" s="7"/>
      <c r="H38" s="7"/>
      <c r="I38" s="7"/>
      <c r="J38" s="7"/>
      <c r="K38" s="7"/>
      <c r="L38" s="9">
        <f t="shared" si="1"/>
        <v>0</v>
      </c>
    </row>
    <row r="39" spans="1:12">
      <c r="A39" s="7" t="s">
        <v>367</v>
      </c>
      <c r="B39" s="5" t="s">
        <v>118</v>
      </c>
      <c r="C39" s="7">
        <v>2013</v>
      </c>
      <c r="D39" s="5" t="s">
        <v>22</v>
      </c>
      <c r="E39" s="7">
        <v>0</v>
      </c>
      <c r="F39" s="7">
        <v>0</v>
      </c>
      <c r="G39" s="7">
        <v>0</v>
      </c>
      <c r="H39" s="7"/>
      <c r="I39" s="7"/>
      <c r="J39" s="7"/>
      <c r="K39" s="7"/>
      <c r="L39" s="9">
        <f t="shared" si="1"/>
        <v>0</v>
      </c>
    </row>
    <row r="40" spans="1:12">
      <c r="A40" s="7" t="s">
        <v>367</v>
      </c>
      <c r="B40" s="15" t="s">
        <v>140</v>
      </c>
      <c r="C40" s="7">
        <v>2014</v>
      </c>
      <c r="D40" s="5" t="s">
        <v>15</v>
      </c>
      <c r="E40" s="7">
        <v>0</v>
      </c>
      <c r="F40" s="7">
        <v>0</v>
      </c>
      <c r="G40" s="7"/>
      <c r="H40" s="7"/>
      <c r="I40" s="7"/>
      <c r="J40" s="7"/>
      <c r="K40" s="7"/>
      <c r="L40" s="9">
        <f t="shared" si="1"/>
        <v>0</v>
      </c>
    </row>
    <row r="41" spans="1:12">
      <c r="A41" s="7" t="s">
        <v>367</v>
      </c>
      <c r="B41" s="5" t="s">
        <v>114</v>
      </c>
      <c r="C41" s="7">
        <v>2014</v>
      </c>
      <c r="D41" s="5" t="s">
        <v>49</v>
      </c>
      <c r="E41" s="7">
        <v>0</v>
      </c>
      <c r="F41" s="7">
        <v>0</v>
      </c>
      <c r="G41" s="7"/>
      <c r="H41" s="7"/>
      <c r="I41" s="7"/>
      <c r="J41" s="7"/>
      <c r="K41" s="7"/>
      <c r="L41" s="9">
        <f t="shared" si="1"/>
        <v>0</v>
      </c>
    </row>
    <row r="42" spans="1:12">
      <c r="A42" s="7" t="s">
        <v>367</v>
      </c>
      <c r="B42" s="5" t="s">
        <v>92</v>
      </c>
      <c r="C42" s="7">
        <v>2014</v>
      </c>
      <c r="D42" s="5" t="s">
        <v>15</v>
      </c>
      <c r="E42" s="7">
        <v>0</v>
      </c>
      <c r="F42" s="7">
        <v>0</v>
      </c>
      <c r="G42" s="7">
        <v>0</v>
      </c>
      <c r="H42" s="7"/>
      <c r="I42" s="7"/>
      <c r="J42" s="7"/>
      <c r="K42" s="7"/>
      <c r="L42" s="9">
        <f t="shared" si="1"/>
        <v>0</v>
      </c>
    </row>
    <row r="43" spans="1:12">
      <c r="A43" s="7" t="s">
        <v>367</v>
      </c>
      <c r="B43" s="5" t="s">
        <v>141</v>
      </c>
      <c r="C43" s="7">
        <v>2014</v>
      </c>
      <c r="D43" s="5" t="s">
        <v>10</v>
      </c>
      <c r="E43" s="7">
        <v>0</v>
      </c>
      <c r="F43" s="7">
        <v>0</v>
      </c>
      <c r="G43" s="7">
        <v>0</v>
      </c>
      <c r="H43" s="7"/>
      <c r="I43" s="7"/>
      <c r="J43" s="7"/>
      <c r="K43" s="7">
        <v>0</v>
      </c>
      <c r="L43" s="9">
        <f t="shared" si="1"/>
        <v>0</v>
      </c>
    </row>
    <row r="44" spans="1:12">
      <c r="A44" s="7" t="s">
        <v>367</v>
      </c>
      <c r="B44" s="5" t="s">
        <v>142</v>
      </c>
      <c r="C44" s="7">
        <v>2013</v>
      </c>
      <c r="D44" s="5" t="s">
        <v>15</v>
      </c>
      <c r="E44" s="7">
        <v>0</v>
      </c>
      <c r="F44" s="7">
        <v>0</v>
      </c>
      <c r="G44" s="7"/>
      <c r="H44" s="7"/>
      <c r="I44" s="7"/>
      <c r="J44" s="7"/>
      <c r="K44" s="7"/>
      <c r="L44" s="9">
        <f t="shared" si="1"/>
        <v>0</v>
      </c>
    </row>
    <row r="45" spans="1:12">
      <c r="A45" s="7" t="s">
        <v>367</v>
      </c>
      <c r="B45" s="5" t="s">
        <v>206</v>
      </c>
      <c r="C45" s="7">
        <v>2014</v>
      </c>
      <c r="D45" s="5" t="s">
        <v>49</v>
      </c>
      <c r="E45" s="7"/>
      <c r="F45" s="7">
        <v>0</v>
      </c>
      <c r="G45" s="7">
        <v>0</v>
      </c>
      <c r="H45" s="7"/>
      <c r="I45" s="7"/>
      <c r="J45" s="7"/>
      <c r="K45" s="7"/>
      <c r="L45" s="9">
        <f t="shared" si="1"/>
        <v>0</v>
      </c>
    </row>
    <row r="46" spans="1:12">
      <c r="A46" s="7" t="s">
        <v>367</v>
      </c>
      <c r="B46" s="5" t="s">
        <v>207</v>
      </c>
      <c r="C46" s="7">
        <v>2014</v>
      </c>
      <c r="D46" s="5" t="s">
        <v>15</v>
      </c>
      <c r="E46" s="7"/>
      <c r="F46" s="7">
        <v>0</v>
      </c>
      <c r="G46" s="7">
        <v>0</v>
      </c>
      <c r="H46" s="7">
        <v>0</v>
      </c>
      <c r="I46" s="7"/>
      <c r="J46" s="7"/>
      <c r="K46" s="7"/>
      <c r="L46" s="9">
        <f t="shared" si="1"/>
        <v>0</v>
      </c>
    </row>
    <row r="47" spans="1:12">
      <c r="A47" s="7" t="s">
        <v>367</v>
      </c>
      <c r="B47" s="5" t="s">
        <v>208</v>
      </c>
      <c r="C47" s="7">
        <v>2014</v>
      </c>
      <c r="D47" s="5" t="s">
        <v>10</v>
      </c>
      <c r="E47" s="7"/>
      <c r="F47" s="7">
        <v>0</v>
      </c>
      <c r="G47" s="7"/>
      <c r="H47" s="7"/>
      <c r="I47" s="7"/>
      <c r="J47" s="7"/>
      <c r="K47" s="7">
        <v>0</v>
      </c>
      <c r="L47" s="9">
        <f t="shared" si="1"/>
        <v>0</v>
      </c>
    </row>
    <row r="48" spans="1:12">
      <c r="A48" s="7" t="s">
        <v>367</v>
      </c>
      <c r="B48" s="5" t="s">
        <v>260</v>
      </c>
      <c r="C48" s="7">
        <v>2014</v>
      </c>
      <c r="D48" s="5" t="s">
        <v>15</v>
      </c>
      <c r="E48" s="7"/>
      <c r="F48" s="7"/>
      <c r="G48" s="7"/>
      <c r="H48" s="7">
        <v>0</v>
      </c>
      <c r="I48" s="7"/>
      <c r="J48" s="7"/>
      <c r="K48" s="7">
        <v>0</v>
      </c>
      <c r="L48" s="9">
        <f t="shared" si="1"/>
        <v>0</v>
      </c>
    </row>
    <row r="49" spans="1:12">
      <c r="A49" s="7" t="s">
        <v>367</v>
      </c>
      <c r="B49" s="5" t="s">
        <v>262</v>
      </c>
      <c r="C49" s="7">
        <v>2014</v>
      </c>
      <c r="D49" s="5" t="s">
        <v>15</v>
      </c>
      <c r="E49" s="7"/>
      <c r="F49" s="7"/>
      <c r="G49" s="7"/>
      <c r="H49" s="7">
        <v>0</v>
      </c>
      <c r="I49" s="7"/>
      <c r="J49" s="7"/>
      <c r="K49" s="7"/>
      <c r="L49" s="9">
        <f t="shared" si="1"/>
        <v>0</v>
      </c>
    </row>
    <row r="50" spans="1:12">
      <c r="A50" s="7" t="s">
        <v>367</v>
      </c>
      <c r="B50" s="5" t="s">
        <v>264</v>
      </c>
      <c r="C50" s="7">
        <v>2014</v>
      </c>
      <c r="D50" s="5" t="s">
        <v>15</v>
      </c>
      <c r="E50" s="7"/>
      <c r="F50" s="7"/>
      <c r="G50" s="7"/>
      <c r="H50" s="7">
        <v>0</v>
      </c>
      <c r="I50" s="7"/>
      <c r="J50" s="7"/>
      <c r="K50" s="7"/>
      <c r="L50" s="9">
        <f t="shared" si="1"/>
        <v>0</v>
      </c>
    </row>
    <row r="51" spans="1:12">
      <c r="A51" s="7" t="s">
        <v>367</v>
      </c>
      <c r="B51" s="5" t="s">
        <v>314</v>
      </c>
      <c r="C51" s="7">
        <v>2014</v>
      </c>
      <c r="D51" s="5" t="s">
        <v>15</v>
      </c>
      <c r="E51" s="7"/>
      <c r="F51" s="7"/>
      <c r="G51" s="7"/>
      <c r="H51" s="7"/>
      <c r="I51" s="7">
        <v>0</v>
      </c>
      <c r="J51" s="7"/>
      <c r="K51" s="7"/>
      <c r="L51" s="9">
        <f t="shared" si="1"/>
        <v>0</v>
      </c>
    </row>
    <row r="52" spans="1:12">
      <c r="A52" s="7" t="s">
        <v>367</v>
      </c>
      <c r="B52" s="5" t="s">
        <v>361</v>
      </c>
      <c r="C52" s="7">
        <v>2014</v>
      </c>
      <c r="D52" s="5" t="s">
        <v>49</v>
      </c>
      <c r="E52" s="7"/>
      <c r="F52" s="7"/>
      <c r="G52" s="7"/>
      <c r="H52" s="7"/>
      <c r="I52" s="7"/>
      <c r="J52" s="7"/>
      <c r="K52" s="7">
        <v>0</v>
      </c>
      <c r="L52" s="9">
        <f t="shared" si="1"/>
        <v>0</v>
      </c>
    </row>
    <row r="53" spans="1:12">
      <c r="A53" s="7" t="s">
        <v>367</v>
      </c>
      <c r="B53" s="22" t="s">
        <v>362</v>
      </c>
      <c r="C53" s="7">
        <v>2014</v>
      </c>
      <c r="D53" s="22" t="s">
        <v>22</v>
      </c>
      <c r="E53" s="7"/>
      <c r="F53" s="7"/>
      <c r="G53" s="7"/>
      <c r="H53" s="7"/>
      <c r="I53" s="7"/>
      <c r="J53" s="5"/>
      <c r="K53" s="7">
        <v>0</v>
      </c>
      <c r="L53" s="9">
        <f t="shared" si="1"/>
        <v>0</v>
      </c>
    </row>
    <row r="54" spans="1:12">
      <c r="A54" s="7" t="s">
        <v>367</v>
      </c>
      <c r="B54" s="22" t="s">
        <v>363</v>
      </c>
      <c r="C54" s="7">
        <v>2014</v>
      </c>
      <c r="D54" s="22" t="s">
        <v>10</v>
      </c>
      <c r="E54" s="7"/>
      <c r="F54" s="7"/>
      <c r="G54" s="7"/>
      <c r="H54" s="7"/>
      <c r="I54" s="7"/>
      <c r="J54" s="7"/>
      <c r="K54" s="7">
        <v>0</v>
      </c>
      <c r="L54" s="9">
        <f t="shared" si="1"/>
        <v>0</v>
      </c>
    </row>
    <row r="55" spans="1:12">
      <c r="A55" s="7" t="s">
        <v>367</v>
      </c>
      <c r="B55" s="22" t="s">
        <v>364</v>
      </c>
      <c r="C55" s="7">
        <v>2014</v>
      </c>
      <c r="D55" s="22" t="s">
        <v>49</v>
      </c>
      <c r="E55" s="7"/>
      <c r="F55" s="7"/>
      <c r="G55" s="7"/>
      <c r="H55" s="7"/>
      <c r="I55" s="7"/>
      <c r="J55" s="7"/>
      <c r="K55" s="7">
        <v>0</v>
      </c>
      <c r="L55" s="9">
        <f t="shared" si="1"/>
        <v>0</v>
      </c>
    </row>
    <row r="56" spans="1:12">
      <c r="F56" s="6"/>
      <c r="G56" s="6"/>
      <c r="H56" s="6"/>
      <c r="I56" s="6"/>
      <c r="J56" s="5" t="s">
        <v>351</v>
      </c>
      <c r="K56" s="6"/>
    </row>
    <row r="57" spans="1:12">
      <c r="F57" s="6"/>
      <c r="G57" s="6"/>
      <c r="H57" s="6"/>
      <c r="I57" s="6"/>
      <c r="J57" s="6"/>
      <c r="K57" s="6"/>
    </row>
    <row r="58" spans="1:12">
      <c r="F58" s="6"/>
      <c r="G58" s="6"/>
      <c r="H58" s="6"/>
      <c r="I58" s="6"/>
      <c r="J58" s="6"/>
      <c r="K58" s="6"/>
    </row>
    <row r="59" spans="1:12">
      <c r="F59" s="6"/>
      <c r="G59" s="6"/>
      <c r="H59" s="6"/>
      <c r="I59" s="6"/>
      <c r="J59" s="6"/>
      <c r="K59" s="6"/>
    </row>
    <row r="60" spans="1:12">
      <c r="F60" s="6"/>
      <c r="G60" s="6"/>
      <c r="H60" s="6"/>
      <c r="I60" s="6"/>
      <c r="J60" s="6"/>
      <c r="K60" s="6"/>
    </row>
    <row r="61" spans="1:12">
      <c r="F61" s="6"/>
      <c r="G61" s="6"/>
      <c r="H61" s="6"/>
      <c r="I61" s="6"/>
      <c r="J61" s="6"/>
      <c r="K61" s="6"/>
    </row>
  </sheetData>
  <autoFilter ref="A2:L39" xr:uid="{00000000-0009-0000-0000-000004000000}"/>
  <sortState xmlns:xlrd2="http://schemas.microsoft.com/office/spreadsheetml/2017/richdata2" ref="B3:L52">
    <sortCondition descending="1" ref="L3:L52"/>
  </sortState>
  <phoneticPr fontId="5" type="noConversion"/>
  <dataValidations count="1">
    <dataValidation allowBlank="1" showErrorMessage="1" sqref="D27:D28 D5:D7 D3 D14:D20 D23 D25 D35 A3:A55" xr:uid="{00000000-0002-0000-0400-000000000000}"/>
  </dataValidations>
  <pageMargins left="0.59055118110236227" right="0.39370078740157483" top="0.39370078740157483" bottom="0.39370078740157483" header="0.31496062992125984" footer="0.31496062992125984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1"/>
  <sheetViews>
    <sheetView workbookViewId="0">
      <selection activeCell="B2" sqref="B2"/>
    </sheetView>
  </sheetViews>
  <sheetFormatPr defaultRowHeight="14.4"/>
  <cols>
    <col min="1" max="1" width="7.6640625" customWidth="1"/>
    <col min="2" max="2" width="25.33203125" customWidth="1"/>
    <col min="3" max="3" width="8.88671875" style="6"/>
    <col min="4" max="4" width="24.44140625" customWidth="1"/>
    <col min="5" max="7" width="7.5546875" customWidth="1"/>
    <col min="8" max="8" width="8" customWidth="1"/>
    <col min="9" max="11" width="7.5546875" customWidth="1"/>
    <col min="12" max="12" width="9.109375" customWidth="1"/>
  </cols>
  <sheetData>
    <row r="1" spans="1:12" ht="15.6">
      <c r="A1" s="4" t="s">
        <v>125</v>
      </c>
      <c r="D1" s="11" t="s">
        <v>120</v>
      </c>
    </row>
    <row r="2" spans="1:12" ht="28.8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2">
      <c r="A3" s="23" t="s">
        <v>9</v>
      </c>
      <c r="B3" s="24" t="s">
        <v>61</v>
      </c>
      <c r="C3" s="26">
        <v>2013</v>
      </c>
      <c r="D3" s="24" t="s">
        <v>10</v>
      </c>
      <c r="E3" s="7">
        <v>28</v>
      </c>
      <c r="F3" s="7">
        <v>32</v>
      </c>
      <c r="G3" s="7">
        <v>24</v>
      </c>
      <c r="H3" s="7">
        <v>25</v>
      </c>
      <c r="I3" s="7">
        <v>25</v>
      </c>
      <c r="J3" s="7"/>
      <c r="K3" s="7">
        <v>28</v>
      </c>
      <c r="L3" s="21">
        <f t="shared" ref="L3:L30" si="0">SUM(E3+F3+G3+H3+I3+J3+K3)</f>
        <v>162</v>
      </c>
    </row>
    <row r="4" spans="1:12">
      <c r="A4" s="23" t="s">
        <v>11</v>
      </c>
      <c r="B4" s="27" t="s">
        <v>70</v>
      </c>
      <c r="C4" s="25">
        <v>2013</v>
      </c>
      <c r="D4" s="27" t="s">
        <v>10</v>
      </c>
      <c r="E4" s="7">
        <v>32</v>
      </c>
      <c r="F4" s="7">
        <v>28</v>
      </c>
      <c r="G4" s="7">
        <v>21</v>
      </c>
      <c r="H4" s="7">
        <v>18</v>
      </c>
      <c r="I4" s="7">
        <v>21</v>
      </c>
      <c r="J4" s="7"/>
      <c r="K4" s="7">
        <v>26</v>
      </c>
      <c r="L4" s="21">
        <f t="shared" si="0"/>
        <v>146</v>
      </c>
    </row>
    <row r="5" spans="1:12">
      <c r="A5" s="23" t="s">
        <v>13</v>
      </c>
      <c r="B5" s="24" t="s">
        <v>252</v>
      </c>
      <c r="C5" s="25">
        <v>2013</v>
      </c>
      <c r="D5" s="24" t="s">
        <v>49</v>
      </c>
      <c r="E5" s="7"/>
      <c r="F5" s="7"/>
      <c r="G5" s="7">
        <v>33</v>
      </c>
      <c r="H5" s="7">
        <v>33</v>
      </c>
      <c r="I5" s="7">
        <v>33</v>
      </c>
      <c r="J5" s="7"/>
      <c r="K5" s="7">
        <v>22</v>
      </c>
      <c r="L5" s="21">
        <f t="shared" si="0"/>
        <v>121</v>
      </c>
    </row>
    <row r="6" spans="1:12">
      <c r="A6" s="8" t="s">
        <v>14</v>
      </c>
      <c r="B6" s="5" t="s">
        <v>95</v>
      </c>
      <c r="C6" s="7">
        <v>2014</v>
      </c>
      <c r="D6" s="18" t="s">
        <v>15</v>
      </c>
      <c r="E6" s="7">
        <v>12</v>
      </c>
      <c r="F6" s="7"/>
      <c r="G6" s="7">
        <v>25</v>
      </c>
      <c r="H6" s="7">
        <v>22</v>
      </c>
      <c r="I6" s="7">
        <v>23</v>
      </c>
      <c r="J6" s="7"/>
      <c r="K6" s="7">
        <v>12</v>
      </c>
      <c r="L6" s="9">
        <f t="shared" si="0"/>
        <v>94</v>
      </c>
    </row>
    <row r="7" spans="1:12">
      <c r="A7" s="8" t="s">
        <v>354</v>
      </c>
      <c r="B7" s="5" t="s">
        <v>69</v>
      </c>
      <c r="C7" s="7">
        <v>2013</v>
      </c>
      <c r="D7" s="5" t="s">
        <v>10</v>
      </c>
      <c r="E7" s="7">
        <v>14</v>
      </c>
      <c r="F7" s="7"/>
      <c r="G7" s="7">
        <v>21</v>
      </c>
      <c r="H7" s="7">
        <v>22</v>
      </c>
      <c r="I7" s="7">
        <v>23</v>
      </c>
      <c r="J7" s="7"/>
      <c r="K7" s="7"/>
      <c r="L7" s="9">
        <f t="shared" si="0"/>
        <v>80</v>
      </c>
    </row>
    <row r="8" spans="1:12">
      <c r="A8" s="8" t="s">
        <v>354</v>
      </c>
      <c r="B8" s="12" t="s">
        <v>110</v>
      </c>
      <c r="C8" s="13">
        <v>2014</v>
      </c>
      <c r="D8" s="5" t="s">
        <v>15</v>
      </c>
      <c r="E8" s="7">
        <v>26</v>
      </c>
      <c r="F8" s="7"/>
      <c r="G8" s="7">
        <v>18</v>
      </c>
      <c r="H8" s="7">
        <v>18</v>
      </c>
      <c r="I8" s="7">
        <v>12</v>
      </c>
      <c r="J8" s="7"/>
      <c r="K8" s="7">
        <v>6</v>
      </c>
      <c r="L8" s="9">
        <f t="shared" si="0"/>
        <v>80</v>
      </c>
    </row>
    <row r="9" spans="1:12">
      <c r="A9" s="8" t="s">
        <v>18</v>
      </c>
      <c r="B9" s="5" t="s">
        <v>189</v>
      </c>
      <c r="C9" s="7">
        <v>2014</v>
      </c>
      <c r="D9" s="5" t="s">
        <v>15</v>
      </c>
      <c r="E9" s="7"/>
      <c r="F9" s="7">
        <v>24</v>
      </c>
      <c r="G9" s="7"/>
      <c r="H9" s="7">
        <v>13</v>
      </c>
      <c r="I9" s="7">
        <v>18</v>
      </c>
      <c r="J9" s="7"/>
      <c r="K9" s="7">
        <v>20</v>
      </c>
      <c r="L9" s="9">
        <f t="shared" si="0"/>
        <v>75</v>
      </c>
    </row>
    <row r="10" spans="1:12">
      <c r="A10" s="8" t="s">
        <v>19</v>
      </c>
      <c r="B10" s="5" t="s">
        <v>188</v>
      </c>
      <c r="C10" s="7">
        <v>2014</v>
      </c>
      <c r="D10" s="5" t="s">
        <v>15</v>
      </c>
      <c r="E10" s="7"/>
      <c r="F10" s="7">
        <v>26</v>
      </c>
      <c r="G10" s="7">
        <v>11</v>
      </c>
      <c r="H10" s="7">
        <v>9</v>
      </c>
      <c r="I10" s="7"/>
      <c r="J10" s="7"/>
      <c r="K10" s="7">
        <v>24</v>
      </c>
      <c r="L10" s="9">
        <f t="shared" si="0"/>
        <v>70</v>
      </c>
    </row>
    <row r="11" spans="1:12">
      <c r="A11" s="8" t="s">
        <v>20</v>
      </c>
      <c r="B11" s="5" t="s">
        <v>90</v>
      </c>
      <c r="C11" s="7">
        <v>2013</v>
      </c>
      <c r="D11" s="5" t="s">
        <v>49</v>
      </c>
      <c r="E11" s="7">
        <v>24</v>
      </c>
      <c r="F11" s="7"/>
      <c r="G11" s="7"/>
      <c r="H11" s="7">
        <v>11</v>
      </c>
      <c r="I11" s="7">
        <v>11</v>
      </c>
      <c r="J11" s="7"/>
      <c r="K11" s="7"/>
      <c r="L11" s="9">
        <f t="shared" si="0"/>
        <v>46</v>
      </c>
    </row>
    <row r="12" spans="1:12">
      <c r="A12" s="8" t="s">
        <v>21</v>
      </c>
      <c r="B12" s="5" t="s">
        <v>109</v>
      </c>
      <c r="C12" s="7">
        <v>2014</v>
      </c>
      <c r="D12" s="5" t="s">
        <v>22</v>
      </c>
      <c r="E12" s="7">
        <v>16</v>
      </c>
      <c r="F12" s="7"/>
      <c r="G12" s="7"/>
      <c r="H12" s="7">
        <v>9</v>
      </c>
      <c r="I12" s="7">
        <v>18</v>
      </c>
      <c r="J12" s="7"/>
      <c r="K12" s="7"/>
      <c r="L12" s="9">
        <f t="shared" si="0"/>
        <v>43</v>
      </c>
    </row>
    <row r="13" spans="1:12">
      <c r="A13" s="8" t="s">
        <v>23</v>
      </c>
      <c r="B13" s="5" t="s">
        <v>144</v>
      </c>
      <c r="C13" s="7">
        <v>2014</v>
      </c>
      <c r="D13" s="5" t="s">
        <v>49</v>
      </c>
      <c r="E13" s="7">
        <v>22</v>
      </c>
      <c r="F13" s="7"/>
      <c r="G13" s="7"/>
      <c r="H13" s="7"/>
      <c r="I13" s="7">
        <v>12</v>
      </c>
      <c r="J13" s="7"/>
      <c r="K13" s="7"/>
      <c r="L13" s="9">
        <f t="shared" si="0"/>
        <v>34</v>
      </c>
    </row>
    <row r="14" spans="1:12">
      <c r="A14" s="8" t="s">
        <v>24</v>
      </c>
      <c r="B14" s="5" t="s">
        <v>335</v>
      </c>
      <c r="C14" s="7">
        <v>2014</v>
      </c>
      <c r="D14" s="5" t="s">
        <v>10</v>
      </c>
      <c r="E14" s="5"/>
      <c r="F14" s="5"/>
      <c r="G14" s="5"/>
      <c r="H14" s="7"/>
      <c r="I14" s="7"/>
      <c r="J14" s="7"/>
      <c r="K14" s="7">
        <v>32</v>
      </c>
      <c r="L14" s="9">
        <f t="shared" si="0"/>
        <v>32</v>
      </c>
    </row>
    <row r="15" spans="1:12">
      <c r="A15" s="8" t="s">
        <v>25</v>
      </c>
      <c r="B15" s="5" t="s">
        <v>253</v>
      </c>
      <c r="C15" s="7">
        <v>2014</v>
      </c>
      <c r="D15" s="5" t="s">
        <v>49</v>
      </c>
      <c r="E15" s="7"/>
      <c r="F15" s="7"/>
      <c r="G15" s="7">
        <v>15</v>
      </c>
      <c r="H15" s="7">
        <v>16</v>
      </c>
      <c r="I15" s="7"/>
      <c r="J15" s="7"/>
      <c r="K15" s="7"/>
      <c r="L15" s="9">
        <f t="shared" si="0"/>
        <v>31</v>
      </c>
    </row>
    <row r="16" spans="1:12">
      <c r="A16" s="8" t="s">
        <v>26</v>
      </c>
      <c r="B16" s="5" t="s">
        <v>147</v>
      </c>
      <c r="C16" s="7">
        <v>2014</v>
      </c>
      <c r="D16" s="5" t="s">
        <v>22</v>
      </c>
      <c r="E16" s="7">
        <v>10</v>
      </c>
      <c r="F16" s="7"/>
      <c r="G16" s="7">
        <v>6</v>
      </c>
      <c r="H16" s="7">
        <v>9</v>
      </c>
      <c r="I16" s="7"/>
      <c r="J16" s="7"/>
      <c r="K16" s="7"/>
      <c r="L16" s="9">
        <f t="shared" si="0"/>
        <v>25</v>
      </c>
    </row>
    <row r="17" spans="1:12">
      <c r="A17" s="7" t="s">
        <v>27</v>
      </c>
      <c r="B17" s="5" t="s">
        <v>145</v>
      </c>
      <c r="C17" s="7">
        <v>2014</v>
      </c>
      <c r="D17" s="5" t="s">
        <v>152</v>
      </c>
      <c r="E17" s="7">
        <v>20</v>
      </c>
      <c r="F17" s="7"/>
      <c r="G17" s="7"/>
      <c r="H17" s="7"/>
      <c r="I17" s="7"/>
      <c r="J17" s="7"/>
      <c r="K17" s="7"/>
      <c r="L17" s="9">
        <f t="shared" si="0"/>
        <v>20</v>
      </c>
    </row>
    <row r="18" spans="1:12">
      <c r="A18" s="8" t="s">
        <v>368</v>
      </c>
      <c r="B18" s="5" t="s">
        <v>146</v>
      </c>
      <c r="C18" s="13">
        <v>2013</v>
      </c>
      <c r="D18" s="5" t="s">
        <v>12</v>
      </c>
      <c r="E18" s="7">
        <v>18</v>
      </c>
      <c r="F18" s="7"/>
      <c r="G18" s="7"/>
      <c r="H18" s="7"/>
      <c r="I18" s="7"/>
      <c r="J18" s="7"/>
      <c r="K18" s="7"/>
      <c r="L18" s="9">
        <f t="shared" si="0"/>
        <v>18</v>
      </c>
    </row>
    <row r="19" spans="1:12">
      <c r="A19" s="8" t="s">
        <v>368</v>
      </c>
      <c r="B19" s="5" t="s">
        <v>336</v>
      </c>
      <c r="C19" s="7">
        <v>2014</v>
      </c>
      <c r="D19" s="5" t="s">
        <v>10</v>
      </c>
      <c r="E19" s="5"/>
      <c r="F19" s="5"/>
      <c r="G19" s="5"/>
      <c r="H19" s="7"/>
      <c r="I19" s="7"/>
      <c r="J19" s="7"/>
      <c r="K19" s="7">
        <v>18</v>
      </c>
      <c r="L19" s="9">
        <f t="shared" si="0"/>
        <v>18</v>
      </c>
    </row>
    <row r="20" spans="1:12">
      <c r="A20" s="8" t="s">
        <v>251</v>
      </c>
      <c r="B20" s="5" t="s">
        <v>337</v>
      </c>
      <c r="C20" s="7">
        <v>2014</v>
      </c>
      <c r="D20" s="5" t="s">
        <v>10</v>
      </c>
      <c r="E20" s="7"/>
      <c r="F20" s="7"/>
      <c r="G20" s="7"/>
      <c r="H20" s="7"/>
      <c r="I20" s="7"/>
      <c r="J20" s="7"/>
      <c r="K20" s="7">
        <v>16</v>
      </c>
      <c r="L20" s="9">
        <f t="shared" si="0"/>
        <v>16</v>
      </c>
    </row>
    <row r="21" spans="1:12">
      <c r="A21" s="8" t="s">
        <v>29</v>
      </c>
      <c r="B21" s="5" t="s">
        <v>338</v>
      </c>
      <c r="C21" s="7">
        <v>2013</v>
      </c>
      <c r="D21" s="5" t="s">
        <v>10</v>
      </c>
      <c r="E21" s="7"/>
      <c r="F21" s="7"/>
      <c r="G21" s="7"/>
      <c r="H21" s="7"/>
      <c r="I21" s="7"/>
      <c r="J21" s="7"/>
      <c r="K21" s="7">
        <v>14</v>
      </c>
      <c r="L21" s="9">
        <f t="shared" si="0"/>
        <v>14</v>
      </c>
    </row>
    <row r="22" spans="1:12">
      <c r="A22" s="8" t="s">
        <v>30</v>
      </c>
      <c r="B22" s="5" t="s">
        <v>254</v>
      </c>
      <c r="C22" s="7">
        <v>2014</v>
      </c>
      <c r="D22" s="5" t="s">
        <v>22</v>
      </c>
      <c r="E22" s="7"/>
      <c r="F22" s="7"/>
      <c r="G22" s="7"/>
      <c r="H22" s="7">
        <v>12</v>
      </c>
      <c r="I22" s="7"/>
      <c r="J22" s="7"/>
      <c r="K22" s="7"/>
      <c r="L22" s="9">
        <f t="shared" si="0"/>
        <v>12</v>
      </c>
    </row>
    <row r="23" spans="1:12">
      <c r="A23" s="8" t="s">
        <v>369</v>
      </c>
      <c r="B23" s="5" t="s">
        <v>297</v>
      </c>
      <c r="C23" s="7">
        <v>2013</v>
      </c>
      <c r="D23" s="5" t="s">
        <v>49</v>
      </c>
      <c r="E23" s="7"/>
      <c r="F23" s="7"/>
      <c r="G23" s="7">
        <v>11</v>
      </c>
      <c r="H23" s="7"/>
      <c r="I23" s="7"/>
      <c r="J23" s="7"/>
      <c r="K23" s="7"/>
      <c r="L23" s="9">
        <f t="shared" si="0"/>
        <v>11</v>
      </c>
    </row>
    <row r="24" spans="1:12">
      <c r="A24" s="8" t="s">
        <v>369</v>
      </c>
      <c r="B24" s="5" t="s">
        <v>298</v>
      </c>
      <c r="C24" s="7">
        <v>2014</v>
      </c>
      <c r="D24" s="5" t="s">
        <v>49</v>
      </c>
      <c r="E24" s="7"/>
      <c r="F24" s="7"/>
      <c r="G24" s="7">
        <v>11</v>
      </c>
      <c r="H24" s="7"/>
      <c r="I24" s="7"/>
      <c r="J24" s="7"/>
      <c r="K24" s="7"/>
      <c r="L24" s="9">
        <f t="shared" si="0"/>
        <v>11</v>
      </c>
    </row>
    <row r="25" spans="1:12">
      <c r="A25" s="8" t="s">
        <v>369</v>
      </c>
      <c r="B25" s="5" t="s">
        <v>315</v>
      </c>
      <c r="C25" s="7">
        <v>2014</v>
      </c>
      <c r="D25" s="5" t="s">
        <v>12</v>
      </c>
      <c r="E25" s="5"/>
      <c r="F25" s="5"/>
      <c r="G25" s="5"/>
      <c r="H25" s="7"/>
      <c r="I25" s="7">
        <v>11</v>
      </c>
      <c r="J25" s="7"/>
      <c r="K25" s="7"/>
      <c r="L25" s="9">
        <f t="shared" si="0"/>
        <v>11</v>
      </c>
    </row>
    <row r="26" spans="1:12">
      <c r="A26" s="7" t="s">
        <v>38</v>
      </c>
      <c r="B26" s="5" t="s">
        <v>339</v>
      </c>
      <c r="C26" s="7">
        <v>2014</v>
      </c>
      <c r="D26" s="5" t="s">
        <v>49</v>
      </c>
      <c r="E26" s="7"/>
      <c r="F26" s="7"/>
      <c r="G26" s="7"/>
      <c r="H26" s="7"/>
      <c r="I26" s="7"/>
      <c r="J26" s="7"/>
      <c r="K26" s="7">
        <v>10</v>
      </c>
      <c r="L26" s="9">
        <f t="shared" si="0"/>
        <v>10</v>
      </c>
    </row>
    <row r="27" spans="1:12">
      <c r="A27" s="7" t="s">
        <v>143</v>
      </c>
      <c r="B27" s="5" t="s">
        <v>300</v>
      </c>
      <c r="C27" s="7">
        <v>2014</v>
      </c>
      <c r="D27" s="5" t="s">
        <v>15</v>
      </c>
      <c r="E27" s="5"/>
      <c r="F27" s="5"/>
      <c r="G27" s="7">
        <v>9</v>
      </c>
      <c r="H27" s="5"/>
      <c r="I27" s="5"/>
      <c r="J27" s="5"/>
      <c r="K27" s="5"/>
      <c r="L27" s="9">
        <f t="shared" si="0"/>
        <v>9</v>
      </c>
    </row>
    <row r="28" spans="1:12">
      <c r="A28" s="7" t="s">
        <v>349</v>
      </c>
      <c r="B28" s="5" t="s">
        <v>299</v>
      </c>
      <c r="C28" s="7">
        <v>2014</v>
      </c>
      <c r="D28" s="5" t="s">
        <v>49</v>
      </c>
      <c r="E28" s="7"/>
      <c r="F28" s="7"/>
      <c r="G28" s="7">
        <v>8</v>
      </c>
      <c r="H28" s="7"/>
      <c r="I28" s="7"/>
      <c r="J28" s="7"/>
      <c r="K28" s="7"/>
      <c r="L28" s="9">
        <f t="shared" si="0"/>
        <v>8</v>
      </c>
    </row>
    <row r="29" spans="1:12">
      <c r="A29" s="7" t="s">
        <v>349</v>
      </c>
      <c r="B29" s="5" t="s">
        <v>340</v>
      </c>
      <c r="C29" s="7">
        <v>2014</v>
      </c>
      <c r="D29" s="5" t="s">
        <v>10</v>
      </c>
      <c r="E29" s="7"/>
      <c r="F29" s="7"/>
      <c r="G29" s="7"/>
      <c r="H29" s="7"/>
      <c r="I29" s="7"/>
      <c r="J29" s="7"/>
      <c r="K29" s="7">
        <v>8</v>
      </c>
      <c r="L29" s="9">
        <f t="shared" si="0"/>
        <v>8</v>
      </c>
    </row>
    <row r="30" spans="1:12">
      <c r="A30" s="7" t="s">
        <v>199</v>
      </c>
      <c r="B30" s="5" t="s">
        <v>341</v>
      </c>
      <c r="C30" s="7">
        <v>2013</v>
      </c>
      <c r="D30" s="5" t="s">
        <v>10</v>
      </c>
      <c r="E30" s="7"/>
      <c r="F30" s="7"/>
      <c r="G30" s="7"/>
      <c r="H30" s="7"/>
      <c r="I30" s="7"/>
      <c r="J30" s="7"/>
      <c r="K30" s="7">
        <v>4</v>
      </c>
      <c r="L30" s="9">
        <f t="shared" si="0"/>
        <v>4</v>
      </c>
    </row>
    <row r="31" spans="1:12">
      <c r="J31" t="s">
        <v>351</v>
      </c>
    </row>
  </sheetData>
  <autoFilter ref="A2:L13" xr:uid="{00000000-0009-0000-0000-000005000000}"/>
  <sortState xmlns:xlrd2="http://schemas.microsoft.com/office/spreadsheetml/2017/richdata2" ref="B3:L30">
    <sortCondition descending="1" ref="L3:L30"/>
  </sortState>
  <phoneticPr fontId="5" type="noConversion"/>
  <dataValidations count="1">
    <dataValidation allowBlank="1" showErrorMessage="1" sqref="D13 D9 D3:D4 D7 A3:A25" xr:uid="{00000000-0002-0000-0500-000000000000}"/>
  </dataValidations>
  <pageMargins left="0.59055118110236227" right="0.39370078740157483" top="0.59055118110236227" bottom="0.39370078740157483" header="0.31496062992125984" footer="0.31496062992125984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45"/>
  <sheetViews>
    <sheetView workbookViewId="0">
      <selection activeCell="B2" sqref="B2"/>
    </sheetView>
  </sheetViews>
  <sheetFormatPr defaultRowHeight="14.4"/>
  <cols>
    <col min="1" max="1" width="7" customWidth="1"/>
    <col min="2" max="2" width="26.109375" customWidth="1"/>
    <col min="3" max="3" width="8.88671875" style="6"/>
    <col min="4" max="4" width="26.44140625" customWidth="1"/>
    <col min="5" max="11" width="7.5546875" customWidth="1"/>
    <col min="12" max="12" width="9.44140625" customWidth="1"/>
    <col min="13" max="13" width="28.44140625" customWidth="1"/>
  </cols>
  <sheetData>
    <row r="1" spans="1:12" ht="15.6">
      <c r="A1" s="4" t="s">
        <v>126</v>
      </c>
      <c r="D1" s="11" t="s">
        <v>120</v>
      </c>
    </row>
    <row r="2" spans="1:12" ht="28.8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2">
      <c r="A3" s="23" t="s">
        <v>9</v>
      </c>
      <c r="B3" s="24" t="s">
        <v>77</v>
      </c>
      <c r="C3" s="25">
        <v>2015</v>
      </c>
      <c r="D3" s="24" t="s">
        <v>22</v>
      </c>
      <c r="E3" s="7">
        <v>32</v>
      </c>
      <c r="F3" s="7">
        <v>32</v>
      </c>
      <c r="G3" s="7">
        <v>33</v>
      </c>
      <c r="H3" s="7"/>
      <c r="I3" s="7">
        <v>33</v>
      </c>
      <c r="J3" s="7"/>
      <c r="K3" s="7">
        <v>32</v>
      </c>
      <c r="L3" s="21">
        <f t="shared" ref="L3:L44" si="0">SUM(E3+F3+G3+H3+I3+J3+K3)</f>
        <v>162</v>
      </c>
    </row>
    <row r="4" spans="1:12">
      <c r="A4" s="23" t="s">
        <v>11</v>
      </c>
      <c r="B4" s="24" t="s">
        <v>78</v>
      </c>
      <c r="C4" s="25">
        <v>2015</v>
      </c>
      <c r="D4" s="24" t="s">
        <v>10</v>
      </c>
      <c r="E4" s="7">
        <v>28</v>
      </c>
      <c r="F4" s="7">
        <v>28</v>
      </c>
      <c r="G4" s="7">
        <v>23</v>
      </c>
      <c r="H4" s="7">
        <v>29</v>
      </c>
      <c r="I4" s="7">
        <v>14</v>
      </c>
      <c r="J4" s="7"/>
      <c r="K4" s="7">
        <v>28</v>
      </c>
      <c r="L4" s="21">
        <f t="shared" si="0"/>
        <v>150</v>
      </c>
    </row>
    <row r="5" spans="1:12">
      <c r="A5" s="23" t="s">
        <v>13</v>
      </c>
      <c r="B5" s="24" t="s">
        <v>150</v>
      </c>
      <c r="C5" s="25">
        <v>2016</v>
      </c>
      <c r="D5" s="24" t="s">
        <v>152</v>
      </c>
      <c r="E5" s="7">
        <v>22</v>
      </c>
      <c r="F5" s="7">
        <v>22</v>
      </c>
      <c r="G5" s="7">
        <v>20</v>
      </c>
      <c r="H5" s="7">
        <v>16</v>
      </c>
      <c r="I5" s="7">
        <v>19</v>
      </c>
      <c r="J5" s="7"/>
      <c r="K5" s="7">
        <v>18</v>
      </c>
      <c r="L5" s="21">
        <f t="shared" si="0"/>
        <v>117</v>
      </c>
    </row>
    <row r="6" spans="1:12">
      <c r="A6" s="8" t="s">
        <v>14</v>
      </c>
      <c r="B6" s="5" t="s">
        <v>148</v>
      </c>
      <c r="C6" s="7">
        <v>2015</v>
      </c>
      <c r="D6" s="5" t="s">
        <v>12</v>
      </c>
      <c r="E6" s="7">
        <v>26</v>
      </c>
      <c r="F6" s="7">
        <v>26</v>
      </c>
      <c r="G6" s="7">
        <v>11</v>
      </c>
      <c r="H6" s="7">
        <v>8</v>
      </c>
      <c r="I6" s="7">
        <v>13</v>
      </c>
      <c r="J6" s="7"/>
      <c r="K6" s="7">
        <v>2</v>
      </c>
      <c r="L6" s="9">
        <f t="shared" si="0"/>
        <v>86</v>
      </c>
    </row>
    <row r="7" spans="1:12">
      <c r="A7" s="8" t="s">
        <v>16</v>
      </c>
      <c r="B7" s="5" t="s">
        <v>93</v>
      </c>
      <c r="C7" s="7">
        <v>2015</v>
      </c>
      <c r="D7" s="5" t="s">
        <v>10</v>
      </c>
      <c r="E7" s="7">
        <v>20</v>
      </c>
      <c r="F7" s="7">
        <v>10</v>
      </c>
      <c r="G7" s="7">
        <v>14</v>
      </c>
      <c r="H7" s="7">
        <v>24</v>
      </c>
      <c r="I7" s="7"/>
      <c r="J7" s="7"/>
      <c r="K7" s="7"/>
      <c r="L7" s="9">
        <f t="shared" si="0"/>
        <v>68</v>
      </c>
    </row>
    <row r="8" spans="1:12">
      <c r="A8" s="8" t="s">
        <v>17</v>
      </c>
      <c r="B8" s="5" t="s">
        <v>149</v>
      </c>
      <c r="C8" s="7">
        <v>2015</v>
      </c>
      <c r="D8" s="5" t="s">
        <v>15</v>
      </c>
      <c r="E8" s="7">
        <v>24</v>
      </c>
      <c r="F8" s="7">
        <v>12</v>
      </c>
      <c r="G8" s="7">
        <v>17</v>
      </c>
      <c r="H8" s="7">
        <v>12.5</v>
      </c>
      <c r="I8" s="7"/>
      <c r="J8" s="7"/>
      <c r="K8" s="7"/>
      <c r="L8" s="9">
        <f t="shared" si="0"/>
        <v>65.5</v>
      </c>
    </row>
    <row r="9" spans="1:12">
      <c r="A9" s="8" t="s">
        <v>18</v>
      </c>
      <c r="B9" s="5" t="s">
        <v>225</v>
      </c>
      <c r="C9" s="7">
        <v>2016</v>
      </c>
      <c r="D9" s="5" t="s">
        <v>10</v>
      </c>
      <c r="E9" s="7"/>
      <c r="F9" s="7">
        <v>20</v>
      </c>
      <c r="G9" s="7">
        <v>7</v>
      </c>
      <c r="H9" s="7">
        <v>4</v>
      </c>
      <c r="I9" s="7">
        <v>7</v>
      </c>
      <c r="J9" s="7"/>
      <c r="K9" s="7">
        <v>24</v>
      </c>
      <c r="L9" s="9">
        <f t="shared" si="0"/>
        <v>62</v>
      </c>
    </row>
    <row r="10" spans="1:12">
      <c r="A10" s="7" t="s">
        <v>19</v>
      </c>
      <c r="B10" s="5" t="s">
        <v>266</v>
      </c>
      <c r="C10" s="7">
        <v>2016</v>
      </c>
      <c r="D10" s="5" t="s">
        <v>22</v>
      </c>
      <c r="E10" s="7"/>
      <c r="F10" s="7"/>
      <c r="G10" s="7">
        <v>21</v>
      </c>
      <c r="H10" s="7">
        <v>22</v>
      </c>
      <c r="I10" s="7">
        <v>18.5</v>
      </c>
      <c r="J10" s="7"/>
      <c r="K10" s="7"/>
      <c r="L10" s="9">
        <f t="shared" si="0"/>
        <v>61.5</v>
      </c>
    </row>
    <row r="11" spans="1:12">
      <c r="A11" s="8" t="s">
        <v>20</v>
      </c>
      <c r="B11" s="5" t="s">
        <v>158</v>
      </c>
      <c r="C11" s="7">
        <v>2016</v>
      </c>
      <c r="D11" s="5" t="s">
        <v>12</v>
      </c>
      <c r="E11" s="7">
        <v>6</v>
      </c>
      <c r="F11" s="7">
        <v>14</v>
      </c>
      <c r="G11" s="7"/>
      <c r="H11" s="7">
        <v>18</v>
      </c>
      <c r="I11" s="7">
        <v>16</v>
      </c>
      <c r="J11" s="7"/>
      <c r="K11" s="7">
        <v>6</v>
      </c>
      <c r="L11" s="9">
        <f t="shared" si="0"/>
        <v>60</v>
      </c>
    </row>
    <row r="12" spans="1:12">
      <c r="A12" s="8" t="s">
        <v>373</v>
      </c>
      <c r="B12" s="5" t="s">
        <v>151</v>
      </c>
      <c r="C12" s="7">
        <v>2016</v>
      </c>
      <c r="D12" s="5" t="s">
        <v>15</v>
      </c>
      <c r="E12" s="7">
        <v>18</v>
      </c>
      <c r="F12" s="7">
        <v>24</v>
      </c>
      <c r="G12" s="7">
        <v>5</v>
      </c>
      <c r="H12" s="7">
        <v>5</v>
      </c>
      <c r="I12" s="7"/>
      <c r="J12" s="7"/>
      <c r="K12" s="7"/>
      <c r="L12" s="9">
        <f t="shared" si="0"/>
        <v>52</v>
      </c>
    </row>
    <row r="13" spans="1:12">
      <c r="A13" s="8" t="s">
        <v>373</v>
      </c>
      <c r="B13" s="5" t="s">
        <v>270</v>
      </c>
      <c r="C13" s="7">
        <v>2016</v>
      </c>
      <c r="D13" s="5" t="s">
        <v>15</v>
      </c>
      <c r="E13" s="7"/>
      <c r="F13" s="7"/>
      <c r="G13" s="7">
        <v>14</v>
      </c>
      <c r="H13" s="7">
        <v>14</v>
      </c>
      <c r="I13" s="7">
        <v>24</v>
      </c>
      <c r="J13" s="7"/>
      <c r="K13" s="7"/>
      <c r="L13" s="9">
        <f t="shared" si="0"/>
        <v>52</v>
      </c>
    </row>
    <row r="14" spans="1:12">
      <c r="A14" s="7" t="s">
        <v>24</v>
      </c>
      <c r="B14" s="5" t="s">
        <v>157</v>
      </c>
      <c r="C14" s="7">
        <v>2016</v>
      </c>
      <c r="D14" s="5" t="s">
        <v>49</v>
      </c>
      <c r="E14" s="7">
        <v>8</v>
      </c>
      <c r="F14" s="7">
        <v>16</v>
      </c>
      <c r="G14" s="7">
        <v>6</v>
      </c>
      <c r="H14" s="7">
        <v>6</v>
      </c>
      <c r="I14" s="7"/>
      <c r="J14" s="7"/>
      <c r="K14" s="7">
        <v>10</v>
      </c>
      <c r="L14" s="9">
        <f t="shared" si="0"/>
        <v>46</v>
      </c>
    </row>
    <row r="15" spans="1:12">
      <c r="A15" s="7" t="s">
        <v>25</v>
      </c>
      <c r="B15" s="5" t="s">
        <v>154</v>
      </c>
      <c r="C15" s="7">
        <v>2016</v>
      </c>
      <c r="D15" s="5" t="s">
        <v>49</v>
      </c>
      <c r="E15" s="7">
        <v>14</v>
      </c>
      <c r="F15" s="7"/>
      <c r="G15" s="7"/>
      <c r="H15" s="7"/>
      <c r="I15" s="7">
        <v>15.5</v>
      </c>
      <c r="J15" s="7"/>
      <c r="K15" s="7">
        <v>14</v>
      </c>
      <c r="L15" s="9">
        <f t="shared" si="0"/>
        <v>43.5</v>
      </c>
    </row>
    <row r="16" spans="1:12">
      <c r="A16" s="8" t="s">
        <v>26</v>
      </c>
      <c r="B16" s="5" t="s">
        <v>226</v>
      </c>
      <c r="C16" s="7">
        <v>2016</v>
      </c>
      <c r="D16" s="5" t="s">
        <v>49</v>
      </c>
      <c r="E16" s="7"/>
      <c r="F16" s="7">
        <v>18</v>
      </c>
      <c r="G16" s="7">
        <v>6</v>
      </c>
      <c r="H16" s="7"/>
      <c r="I16" s="7">
        <v>5</v>
      </c>
      <c r="J16" s="7"/>
      <c r="K16" s="7"/>
      <c r="L16" s="9">
        <f t="shared" si="0"/>
        <v>29</v>
      </c>
    </row>
    <row r="17" spans="1:12">
      <c r="A17" s="8" t="s">
        <v>322</v>
      </c>
      <c r="B17" s="5" t="s">
        <v>94</v>
      </c>
      <c r="C17" s="7">
        <v>2015</v>
      </c>
      <c r="D17" s="5" t="s">
        <v>49</v>
      </c>
      <c r="E17" s="7">
        <v>4</v>
      </c>
      <c r="F17" s="7">
        <v>6</v>
      </c>
      <c r="G17" s="7">
        <v>8</v>
      </c>
      <c r="H17" s="7">
        <v>10</v>
      </c>
      <c r="I17" s="7"/>
      <c r="J17" s="7"/>
      <c r="K17" s="7"/>
      <c r="L17" s="9">
        <f t="shared" si="0"/>
        <v>28</v>
      </c>
    </row>
    <row r="18" spans="1:12">
      <c r="A18" s="8" t="s">
        <v>322</v>
      </c>
      <c r="B18" s="5" t="s">
        <v>267</v>
      </c>
      <c r="C18" s="7">
        <v>2016</v>
      </c>
      <c r="D18" s="5" t="s">
        <v>15</v>
      </c>
      <c r="E18" s="7"/>
      <c r="F18" s="7"/>
      <c r="G18" s="7">
        <v>6</v>
      </c>
      <c r="H18" s="7">
        <v>12</v>
      </c>
      <c r="I18" s="7">
        <v>10</v>
      </c>
      <c r="J18" s="7"/>
      <c r="K18" s="7"/>
      <c r="L18" s="9">
        <f t="shared" si="0"/>
        <v>28</v>
      </c>
    </row>
    <row r="19" spans="1:12">
      <c r="A19" s="8" t="s">
        <v>33</v>
      </c>
      <c r="B19" s="5" t="s">
        <v>316</v>
      </c>
      <c r="C19" s="7">
        <v>2015</v>
      </c>
      <c r="D19" s="5" t="s">
        <v>22</v>
      </c>
      <c r="E19" s="7"/>
      <c r="F19" s="7"/>
      <c r="G19" s="7"/>
      <c r="H19" s="7"/>
      <c r="I19" s="7">
        <v>27</v>
      </c>
      <c r="J19" s="7"/>
      <c r="K19" s="7"/>
      <c r="L19" s="9">
        <f t="shared" si="0"/>
        <v>27</v>
      </c>
    </row>
    <row r="20" spans="1:12">
      <c r="A20" s="8" t="s">
        <v>251</v>
      </c>
      <c r="B20" s="5" t="s">
        <v>268</v>
      </c>
      <c r="C20" s="7">
        <v>2015</v>
      </c>
      <c r="D20" s="5" t="s">
        <v>10</v>
      </c>
      <c r="E20" s="7"/>
      <c r="F20" s="7"/>
      <c r="G20" s="7"/>
      <c r="H20" s="7">
        <v>26.5</v>
      </c>
      <c r="I20" s="7"/>
      <c r="J20" s="7"/>
      <c r="K20" s="7"/>
      <c r="L20" s="9">
        <f t="shared" si="0"/>
        <v>26.5</v>
      </c>
    </row>
    <row r="21" spans="1:12">
      <c r="A21" s="8" t="s">
        <v>294</v>
      </c>
      <c r="B21" s="5" t="s">
        <v>271</v>
      </c>
      <c r="C21" s="7">
        <v>2015</v>
      </c>
      <c r="D21" s="5" t="s">
        <v>15</v>
      </c>
      <c r="E21" s="7"/>
      <c r="F21" s="7"/>
      <c r="G21" s="7">
        <v>4</v>
      </c>
      <c r="H21" s="7">
        <v>6</v>
      </c>
      <c r="I21" s="7"/>
      <c r="J21" s="7"/>
      <c r="K21" s="7">
        <v>16</v>
      </c>
      <c r="L21" s="9">
        <f t="shared" si="0"/>
        <v>26</v>
      </c>
    </row>
    <row r="22" spans="1:12">
      <c r="A22" s="8" t="s">
        <v>294</v>
      </c>
      <c r="B22" s="5" t="s">
        <v>343</v>
      </c>
      <c r="C22" s="7">
        <v>2015</v>
      </c>
      <c r="D22" s="5" t="s">
        <v>49</v>
      </c>
      <c r="E22" s="5"/>
      <c r="F22" s="5"/>
      <c r="G22" s="5"/>
      <c r="H22" s="5"/>
      <c r="I22" s="5"/>
      <c r="J22" s="5"/>
      <c r="K22" s="7">
        <v>26</v>
      </c>
      <c r="L22" s="9">
        <f t="shared" si="0"/>
        <v>26</v>
      </c>
    </row>
    <row r="23" spans="1:12">
      <c r="A23" s="8" t="s">
        <v>35</v>
      </c>
      <c r="B23" s="5" t="s">
        <v>227</v>
      </c>
      <c r="C23" s="7">
        <v>2016</v>
      </c>
      <c r="D23" s="5" t="s">
        <v>15</v>
      </c>
      <c r="E23" s="7"/>
      <c r="F23" s="7">
        <v>4</v>
      </c>
      <c r="G23" s="7">
        <v>6</v>
      </c>
      <c r="H23" s="7">
        <v>5</v>
      </c>
      <c r="I23" s="7"/>
      <c r="J23" s="7"/>
      <c r="K23" s="7">
        <v>8</v>
      </c>
      <c r="L23" s="9">
        <f t="shared" si="0"/>
        <v>23</v>
      </c>
    </row>
    <row r="24" spans="1:12">
      <c r="A24" s="8" t="s">
        <v>224</v>
      </c>
      <c r="B24" s="5" t="s">
        <v>155</v>
      </c>
      <c r="C24" s="7">
        <v>2016</v>
      </c>
      <c r="D24" s="5" t="s">
        <v>12</v>
      </c>
      <c r="E24" s="7">
        <v>12</v>
      </c>
      <c r="F24" s="7"/>
      <c r="G24" s="7"/>
      <c r="H24" s="7">
        <v>6</v>
      </c>
      <c r="I24" s="7"/>
      <c r="J24" s="7"/>
      <c r="K24" s="7">
        <v>4</v>
      </c>
      <c r="L24" s="9">
        <f t="shared" si="0"/>
        <v>22</v>
      </c>
    </row>
    <row r="25" spans="1:12">
      <c r="A25" s="8" t="s">
        <v>224</v>
      </c>
      <c r="B25" s="5" t="s">
        <v>344</v>
      </c>
      <c r="C25" s="7">
        <v>2016</v>
      </c>
      <c r="D25" s="5" t="s">
        <v>49</v>
      </c>
      <c r="E25" s="5"/>
      <c r="F25" s="5"/>
      <c r="G25" s="5"/>
      <c r="H25" s="5"/>
      <c r="I25" s="5"/>
      <c r="J25" s="5"/>
      <c r="K25" s="7">
        <v>22</v>
      </c>
      <c r="L25" s="9">
        <f t="shared" si="0"/>
        <v>22</v>
      </c>
    </row>
    <row r="26" spans="1:12">
      <c r="A26" s="8" t="s">
        <v>360</v>
      </c>
      <c r="B26" s="5" t="s">
        <v>285</v>
      </c>
      <c r="C26" s="7">
        <v>2015</v>
      </c>
      <c r="D26" s="5" t="s">
        <v>49</v>
      </c>
      <c r="E26" s="7"/>
      <c r="F26" s="7"/>
      <c r="G26" s="7">
        <v>20</v>
      </c>
      <c r="H26" s="7"/>
      <c r="I26" s="7"/>
      <c r="J26" s="7"/>
      <c r="K26" s="7"/>
      <c r="L26" s="9">
        <f t="shared" si="0"/>
        <v>20</v>
      </c>
    </row>
    <row r="27" spans="1:12">
      <c r="A27" s="8" t="s">
        <v>360</v>
      </c>
      <c r="B27" s="5" t="s">
        <v>345</v>
      </c>
      <c r="C27" s="7">
        <v>2016</v>
      </c>
      <c r="D27" s="5" t="s">
        <v>22</v>
      </c>
      <c r="E27" s="5"/>
      <c r="F27" s="5"/>
      <c r="G27" s="5"/>
      <c r="H27" s="5"/>
      <c r="I27" s="5"/>
      <c r="J27" s="5"/>
      <c r="K27" s="7">
        <v>20</v>
      </c>
      <c r="L27" s="9">
        <f t="shared" si="0"/>
        <v>20</v>
      </c>
    </row>
    <row r="28" spans="1:12">
      <c r="A28" s="7" t="s">
        <v>186</v>
      </c>
      <c r="B28" s="5" t="s">
        <v>156</v>
      </c>
      <c r="C28" s="7">
        <v>2016</v>
      </c>
      <c r="D28" s="5" t="s">
        <v>15</v>
      </c>
      <c r="E28" s="7">
        <v>10</v>
      </c>
      <c r="F28" s="7">
        <v>8</v>
      </c>
      <c r="G28" s="7">
        <v>1</v>
      </c>
      <c r="H28" s="7"/>
      <c r="I28" s="7"/>
      <c r="J28" s="7"/>
      <c r="K28" s="7"/>
      <c r="L28" s="9">
        <f t="shared" si="0"/>
        <v>19</v>
      </c>
    </row>
    <row r="29" spans="1:12">
      <c r="A29" s="8" t="s">
        <v>198</v>
      </c>
      <c r="B29" s="5" t="s">
        <v>153</v>
      </c>
      <c r="C29" s="7">
        <v>2016</v>
      </c>
      <c r="D29" s="5" t="s">
        <v>49</v>
      </c>
      <c r="E29" s="7">
        <v>16</v>
      </c>
      <c r="F29" s="7"/>
      <c r="G29" s="7">
        <v>1</v>
      </c>
      <c r="H29" s="7"/>
      <c r="I29" s="7"/>
      <c r="J29" s="7"/>
      <c r="K29" s="7"/>
      <c r="L29" s="9">
        <f t="shared" si="0"/>
        <v>17</v>
      </c>
    </row>
    <row r="30" spans="1:12">
      <c r="A30" s="8" t="s">
        <v>199</v>
      </c>
      <c r="B30" s="5" t="s">
        <v>346</v>
      </c>
      <c r="C30" s="7">
        <v>2015</v>
      </c>
      <c r="D30" s="5" t="s">
        <v>10</v>
      </c>
      <c r="E30" s="5"/>
      <c r="F30" s="5"/>
      <c r="G30" s="5"/>
      <c r="H30" s="5"/>
      <c r="I30" s="5"/>
      <c r="J30" s="5"/>
      <c r="K30" s="7">
        <v>12</v>
      </c>
      <c r="L30" s="9">
        <f t="shared" si="0"/>
        <v>12</v>
      </c>
    </row>
    <row r="31" spans="1:12">
      <c r="A31" s="7" t="s">
        <v>200</v>
      </c>
      <c r="B31" s="5" t="s">
        <v>318</v>
      </c>
      <c r="C31" s="7">
        <v>2016</v>
      </c>
      <c r="D31" s="5" t="s">
        <v>12</v>
      </c>
      <c r="E31" s="7"/>
      <c r="F31" s="7"/>
      <c r="G31" s="7"/>
      <c r="H31" s="7"/>
      <c r="I31" s="7">
        <v>6</v>
      </c>
      <c r="J31" s="7"/>
      <c r="K31" s="7"/>
      <c r="L31" s="9">
        <f t="shared" si="0"/>
        <v>6</v>
      </c>
    </row>
    <row r="32" spans="1:12">
      <c r="A32" s="7" t="s">
        <v>201</v>
      </c>
      <c r="B32" s="5" t="s">
        <v>317</v>
      </c>
      <c r="C32" s="7">
        <v>2015</v>
      </c>
      <c r="D32" s="5" t="s">
        <v>15</v>
      </c>
      <c r="E32" s="7"/>
      <c r="F32" s="7"/>
      <c r="G32" s="7"/>
      <c r="H32" s="7"/>
      <c r="I32" s="7">
        <v>5</v>
      </c>
      <c r="J32" s="7"/>
      <c r="K32" s="7"/>
      <c r="L32" s="9">
        <f t="shared" si="0"/>
        <v>5</v>
      </c>
    </row>
    <row r="33" spans="1:12">
      <c r="A33" s="8" t="s">
        <v>202</v>
      </c>
      <c r="B33" s="5" t="s">
        <v>319</v>
      </c>
      <c r="C33" s="7">
        <v>2015</v>
      </c>
      <c r="D33" s="5" t="s">
        <v>22</v>
      </c>
      <c r="E33" s="7"/>
      <c r="F33" s="7"/>
      <c r="G33" s="7"/>
      <c r="H33" s="7"/>
      <c r="I33" s="7">
        <v>4</v>
      </c>
      <c r="J33" s="7"/>
      <c r="K33" s="7"/>
      <c r="L33" s="9">
        <f t="shared" si="0"/>
        <v>4</v>
      </c>
    </row>
    <row r="34" spans="1:12">
      <c r="A34" s="7" t="s">
        <v>203</v>
      </c>
      <c r="B34" s="5" t="s">
        <v>269</v>
      </c>
      <c r="C34" s="7">
        <v>2016</v>
      </c>
      <c r="D34" s="5" t="s">
        <v>22</v>
      </c>
      <c r="E34" s="7"/>
      <c r="F34" s="7"/>
      <c r="G34" s="7"/>
      <c r="H34" s="7">
        <v>0</v>
      </c>
      <c r="I34" s="7">
        <v>3</v>
      </c>
      <c r="J34" s="7"/>
      <c r="K34" s="7"/>
      <c r="L34" s="9">
        <f t="shared" si="0"/>
        <v>3</v>
      </c>
    </row>
    <row r="35" spans="1:12">
      <c r="A35" s="20" t="s">
        <v>374</v>
      </c>
      <c r="B35" s="5" t="s">
        <v>159</v>
      </c>
      <c r="C35" s="7">
        <v>2016</v>
      </c>
      <c r="D35" s="5" t="s">
        <v>10</v>
      </c>
      <c r="E35" s="7">
        <v>2</v>
      </c>
      <c r="F35" s="7"/>
      <c r="G35" s="7"/>
      <c r="H35" s="7">
        <v>0</v>
      </c>
      <c r="I35" s="7"/>
      <c r="J35" s="7"/>
      <c r="K35" s="7"/>
      <c r="L35" s="9">
        <f t="shared" si="0"/>
        <v>2</v>
      </c>
    </row>
    <row r="36" spans="1:12">
      <c r="A36" s="20" t="s">
        <v>374</v>
      </c>
      <c r="B36" s="5" t="s">
        <v>228</v>
      </c>
      <c r="C36" s="7">
        <v>2016</v>
      </c>
      <c r="D36" s="5" t="s">
        <v>15</v>
      </c>
      <c r="E36" s="7"/>
      <c r="F36" s="7">
        <v>2</v>
      </c>
      <c r="G36" s="7"/>
      <c r="H36" s="7"/>
      <c r="I36" s="7"/>
      <c r="J36" s="7"/>
      <c r="K36" s="7"/>
      <c r="L36" s="9">
        <f t="shared" si="0"/>
        <v>2</v>
      </c>
    </row>
    <row r="37" spans="1:12">
      <c r="A37" s="7" t="s">
        <v>210</v>
      </c>
      <c r="B37" s="5" t="s">
        <v>229</v>
      </c>
      <c r="C37" s="7">
        <v>2015</v>
      </c>
      <c r="D37" s="5" t="s">
        <v>49</v>
      </c>
      <c r="E37" s="7"/>
      <c r="F37" s="7">
        <v>0</v>
      </c>
      <c r="G37" s="7">
        <v>1</v>
      </c>
      <c r="H37" s="7"/>
      <c r="I37" s="7"/>
      <c r="J37" s="7"/>
      <c r="K37" s="7"/>
      <c r="L37" s="9">
        <f t="shared" si="0"/>
        <v>1</v>
      </c>
    </row>
    <row r="38" spans="1:12">
      <c r="A38" s="7" t="s">
        <v>375</v>
      </c>
      <c r="B38" s="5" t="s">
        <v>79</v>
      </c>
      <c r="C38" s="7">
        <v>2015</v>
      </c>
      <c r="D38" s="5" t="s">
        <v>10</v>
      </c>
      <c r="E38" s="7">
        <v>0</v>
      </c>
      <c r="F38" s="7"/>
      <c r="G38" s="7"/>
      <c r="H38" s="7">
        <v>0</v>
      </c>
      <c r="I38" s="7"/>
      <c r="J38" s="7"/>
      <c r="K38" s="7"/>
      <c r="L38" s="9">
        <f t="shared" si="0"/>
        <v>0</v>
      </c>
    </row>
    <row r="39" spans="1:12">
      <c r="A39" s="7" t="s">
        <v>375</v>
      </c>
      <c r="B39" s="5" t="s">
        <v>286</v>
      </c>
      <c r="C39" s="7">
        <v>2015</v>
      </c>
      <c r="D39" s="5" t="s">
        <v>49</v>
      </c>
      <c r="E39" s="7"/>
      <c r="F39" s="7"/>
      <c r="G39" s="7">
        <v>0</v>
      </c>
      <c r="H39" s="7"/>
      <c r="I39" s="7"/>
      <c r="J39" s="7"/>
      <c r="K39" s="7"/>
      <c r="L39" s="9">
        <f t="shared" si="0"/>
        <v>0</v>
      </c>
    </row>
    <row r="40" spans="1:12">
      <c r="A40" s="7" t="s">
        <v>375</v>
      </c>
      <c r="B40" s="5" t="s">
        <v>287</v>
      </c>
      <c r="C40" s="7">
        <v>2016</v>
      </c>
      <c r="D40" s="5" t="s">
        <v>49</v>
      </c>
      <c r="E40" s="7"/>
      <c r="F40" s="7"/>
      <c r="G40" s="7">
        <v>0</v>
      </c>
      <c r="H40" s="7"/>
      <c r="I40" s="7"/>
      <c r="J40" s="7"/>
      <c r="K40" s="7"/>
      <c r="L40" s="9">
        <f t="shared" si="0"/>
        <v>0</v>
      </c>
    </row>
    <row r="41" spans="1:12">
      <c r="A41" s="7" t="s">
        <v>375</v>
      </c>
      <c r="B41" s="5" t="s">
        <v>342</v>
      </c>
      <c r="C41" s="7">
        <v>2016</v>
      </c>
      <c r="D41" s="5" t="s">
        <v>15</v>
      </c>
      <c r="E41" s="7"/>
      <c r="F41" s="7"/>
      <c r="G41" s="7"/>
      <c r="H41" s="7"/>
      <c r="I41" s="7"/>
      <c r="J41" s="7"/>
      <c r="K41" s="7">
        <v>0</v>
      </c>
      <c r="L41" s="9">
        <f t="shared" si="0"/>
        <v>0</v>
      </c>
    </row>
    <row r="42" spans="1:12">
      <c r="A42" s="7" t="s">
        <v>375</v>
      </c>
      <c r="B42" s="22" t="s">
        <v>370</v>
      </c>
      <c r="C42" s="7">
        <v>2016</v>
      </c>
      <c r="D42" s="22" t="s">
        <v>12</v>
      </c>
      <c r="E42" s="5"/>
      <c r="F42" s="5"/>
      <c r="G42" s="5"/>
      <c r="H42" s="5"/>
      <c r="I42" s="5"/>
      <c r="J42" s="5"/>
      <c r="K42" s="7">
        <v>0</v>
      </c>
      <c r="L42" s="9">
        <f t="shared" si="0"/>
        <v>0</v>
      </c>
    </row>
    <row r="43" spans="1:12">
      <c r="A43" s="7" t="s">
        <v>375</v>
      </c>
      <c r="B43" s="22" t="s">
        <v>371</v>
      </c>
      <c r="C43" s="7">
        <v>2016</v>
      </c>
      <c r="D43" s="22" t="s">
        <v>10</v>
      </c>
      <c r="E43" s="5"/>
      <c r="F43" s="5"/>
      <c r="G43" s="5"/>
      <c r="H43" s="5"/>
      <c r="I43" s="5"/>
      <c r="J43" s="5"/>
      <c r="K43" s="7">
        <v>0</v>
      </c>
      <c r="L43" s="9">
        <f t="shared" si="0"/>
        <v>0</v>
      </c>
    </row>
    <row r="44" spans="1:12">
      <c r="A44" s="7" t="s">
        <v>375</v>
      </c>
      <c r="B44" s="22" t="s">
        <v>372</v>
      </c>
      <c r="C44" s="7">
        <v>2016</v>
      </c>
      <c r="D44" s="22" t="s">
        <v>10</v>
      </c>
      <c r="E44" s="5"/>
      <c r="F44" s="5"/>
      <c r="G44" s="5"/>
      <c r="H44" s="5"/>
      <c r="I44" s="5"/>
      <c r="J44" s="5"/>
      <c r="K44" s="7">
        <v>0</v>
      </c>
      <c r="L44" s="9">
        <f t="shared" si="0"/>
        <v>0</v>
      </c>
    </row>
    <row r="45" spans="1:12">
      <c r="A45" s="6"/>
      <c r="J45" t="s">
        <v>351</v>
      </c>
      <c r="K45" s="6"/>
    </row>
  </sheetData>
  <autoFilter ref="A2:L23" xr:uid="{00000000-0009-0000-0000-000006000000}"/>
  <sortState xmlns:xlrd2="http://schemas.microsoft.com/office/spreadsheetml/2017/richdata2" ref="B3:L41">
    <sortCondition descending="1" ref="L3:L41"/>
  </sortState>
  <phoneticPr fontId="5" type="noConversion"/>
  <dataValidations count="1">
    <dataValidation allowBlank="1" showErrorMessage="1" sqref="D3:D5 D17:D18 D12:D13 D15 A3:A36" xr:uid="{00000000-0002-0000-0600-000000000000}"/>
  </dataValidations>
  <pageMargins left="0.59055118110236227" right="0.19685039370078741" top="0.59055118110236227" bottom="0.19685039370078741" header="0.31496062992125984" footer="0.31496062992125984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1"/>
  <sheetViews>
    <sheetView workbookViewId="0">
      <selection activeCell="B2" sqref="B2"/>
    </sheetView>
  </sheetViews>
  <sheetFormatPr defaultRowHeight="14.4"/>
  <cols>
    <col min="1" max="1" width="8" customWidth="1"/>
    <col min="2" max="2" width="24.44140625" customWidth="1"/>
    <col min="4" max="4" width="26.5546875" customWidth="1"/>
    <col min="5" max="11" width="7.88671875" customWidth="1"/>
    <col min="12" max="12" width="8.109375" customWidth="1"/>
  </cols>
  <sheetData>
    <row r="1" spans="1:12" ht="15.6">
      <c r="A1" s="4" t="s">
        <v>127</v>
      </c>
      <c r="D1" s="11" t="s">
        <v>120</v>
      </c>
    </row>
    <row r="2" spans="1:12" ht="28.8">
      <c r="A2" s="1" t="s">
        <v>0</v>
      </c>
      <c r="B2" s="2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53</v>
      </c>
      <c r="J2" s="3" t="s">
        <v>62</v>
      </c>
      <c r="K2" s="3" t="s">
        <v>63</v>
      </c>
      <c r="L2" s="3" t="s">
        <v>8</v>
      </c>
    </row>
    <row r="3" spans="1:12">
      <c r="A3" s="23" t="s">
        <v>9</v>
      </c>
      <c r="B3" s="24" t="s">
        <v>116</v>
      </c>
      <c r="C3" s="25">
        <v>2015</v>
      </c>
      <c r="D3" s="24" t="s">
        <v>15</v>
      </c>
      <c r="E3" s="7">
        <v>22</v>
      </c>
      <c r="F3" s="7">
        <v>32</v>
      </c>
      <c r="G3" s="7">
        <v>33</v>
      </c>
      <c r="H3" s="7">
        <v>31</v>
      </c>
      <c r="I3" s="7">
        <v>31</v>
      </c>
      <c r="J3" s="7"/>
      <c r="K3" s="7">
        <v>32</v>
      </c>
      <c r="L3" s="21">
        <f t="shared" ref="L3:L40" si="0">SUM(E3+F3+G3+H3+I3+J3+K3)</f>
        <v>181</v>
      </c>
    </row>
    <row r="4" spans="1:12">
      <c r="A4" s="23" t="s">
        <v>11</v>
      </c>
      <c r="B4" s="24" t="s">
        <v>115</v>
      </c>
      <c r="C4" s="25">
        <v>2015</v>
      </c>
      <c r="D4" s="24" t="s">
        <v>49</v>
      </c>
      <c r="E4" s="7">
        <v>32</v>
      </c>
      <c r="F4" s="7">
        <v>12</v>
      </c>
      <c r="G4" s="7">
        <v>25</v>
      </c>
      <c r="H4" s="7">
        <v>31</v>
      </c>
      <c r="I4" s="7"/>
      <c r="J4" s="7"/>
      <c r="K4" s="7">
        <v>26</v>
      </c>
      <c r="L4" s="21">
        <f t="shared" si="0"/>
        <v>126</v>
      </c>
    </row>
    <row r="5" spans="1:12">
      <c r="A5" s="23" t="s">
        <v>13</v>
      </c>
      <c r="B5" s="30" t="s">
        <v>160</v>
      </c>
      <c r="C5" s="31">
        <v>2016</v>
      </c>
      <c r="D5" s="30" t="s">
        <v>15</v>
      </c>
      <c r="E5" s="7">
        <v>28</v>
      </c>
      <c r="F5" s="7">
        <v>27</v>
      </c>
      <c r="G5" s="7"/>
      <c r="H5" s="7"/>
      <c r="I5" s="7">
        <v>30</v>
      </c>
      <c r="J5" s="7"/>
      <c r="K5" s="7">
        <v>28</v>
      </c>
      <c r="L5" s="21">
        <f t="shared" si="0"/>
        <v>113</v>
      </c>
    </row>
    <row r="6" spans="1:12">
      <c r="A6" s="8" t="s">
        <v>14</v>
      </c>
      <c r="B6" s="5" t="s">
        <v>161</v>
      </c>
      <c r="C6" s="7">
        <v>2016</v>
      </c>
      <c r="D6" s="5" t="s">
        <v>49</v>
      </c>
      <c r="E6" s="7">
        <v>26</v>
      </c>
      <c r="F6" s="7">
        <v>22</v>
      </c>
      <c r="G6" s="7">
        <v>7</v>
      </c>
      <c r="H6" s="7">
        <v>7</v>
      </c>
      <c r="I6" s="7">
        <v>17</v>
      </c>
      <c r="J6" s="7"/>
      <c r="K6" s="7">
        <v>22</v>
      </c>
      <c r="L6" s="9">
        <f t="shared" si="0"/>
        <v>101</v>
      </c>
    </row>
    <row r="7" spans="1:12">
      <c r="A7" s="7" t="s">
        <v>16</v>
      </c>
      <c r="B7" s="5" t="s">
        <v>213</v>
      </c>
      <c r="C7" s="7">
        <v>2016</v>
      </c>
      <c r="D7" s="5" t="s">
        <v>22</v>
      </c>
      <c r="E7" s="7"/>
      <c r="F7" s="7">
        <v>24</v>
      </c>
      <c r="G7" s="7">
        <v>17</v>
      </c>
      <c r="H7" s="7">
        <v>15.5</v>
      </c>
      <c r="I7" s="7">
        <v>19</v>
      </c>
      <c r="J7" s="7"/>
      <c r="K7" s="7"/>
      <c r="L7" s="9">
        <f t="shared" si="0"/>
        <v>75.5</v>
      </c>
    </row>
    <row r="8" spans="1:12">
      <c r="A8" s="7" t="s">
        <v>17</v>
      </c>
      <c r="B8" s="5" t="s">
        <v>216</v>
      </c>
      <c r="C8" s="7">
        <v>2015</v>
      </c>
      <c r="D8" s="5" t="s">
        <v>15</v>
      </c>
      <c r="E8" s="7"/>
      <c r="F8" s="7">
        <v>8</v>
      </c>
      <c r="G8" s="7">
        <v>22</v>
      </c>
      <c r="H8" s="7">
        <v>16</v>
      </c>
      <c r="I8" s="7">
        <v>19</v>
      </c>
      <c r="J8" s="7"/>
      <c r="K8" s="7"/>
      <c r="L8" s="9">
        <f t="shared" si="0"/>
        <v>65</v>
      </c>
    </row>
    <row r="9" spans="1:12">
      <c r="A9" s="8" t="s">
        <v>18</v>
      </c>
      <c r="B9" s="5" t="s">
        <v>163</v>
      </c>
      <c r="C9" s="7">
        <v>2016</v>
      </c>
      <c r="D9" s="5" t="s">
        <v>15</v>
      </c>
      <c r="E9" s="7">
        <v>20</v>
      </c>
      <c r="F9" s="7">
        <v>20</v>
      </c>
      <c r="G9" s="7"/>
      <c r="H9" s="7"/>
      <c r="I9" s="7"/>
      <c r="J9" s="7"/>
      <c r="K9" s="7">
        <v>24</v>
      </c>
      <c r="L9" s="9">
        <f t="shared" si="0"/>
        <v>64</v>
      </c>
    </row>
    <row r="10" spans="1:12">
      <c r="A10" s="8" t="s">
        <v>324</v>
      </c>
      <c r="B10" s="5" t="s">
        <v>257</v>
      </c>
      <c r="C10" s="7">
        <v>2015</v>
      </c>
      <c r="D10" s="5" t="s">
        <v>22</v>
      </c>
      <c r="E10" s="7"/>
      <c r="F10" s="7"/>
      <c r="G10" s="7">
        <v>17</v>
      </c>
      <c r="H10" s="7">
        <v>19</v>
      </c>
      <c r="I10" s="7">
        <v>22</v>
      </c>
      <c r="J10" s="7"/>
      <c r="K10" s="7"/>
      <c r="L10" s="9">
        <f t="shared" si="0"/>
        <v>58</v>
      </c>
    </row>
    <row r="11" spans="1:12">
      <c r="A11" s="8" t="s">
        <v>324</v>
      </c>
      <c r="B11" s="5" t="s">
        <v>255</v>
      </c>
      <c r="C11" s="7">
        <v>2016</v>
      </c>
      <c r="D11" s="5" t="s">
        <v>22</v>
      </c>
      <c r="E11" s="7"/>
      <c r="F11" s="7"/>
      <c r="G11" s="7">
        <v>19</v>
      </c>
      <c r="H11" s="7">
        <v>18</v>
      </c>
      <c r="I11" s="7">
        <v>21</v>
      </c>
      <c r="J11" s="7"/>
      <c r="K11" s="7"/>
      <c r="L11" s="9">
        <f t="shared" si="0"/>
        <v>58</v>
      </c>
    </row>
    <row r="12" spans="1:12">
      <c r="A12" s="7" t="s">
        <v>21</v>
      </c>
      <c r="B12" s="5" t="s">
        <v>162</v>
      </c>
      <c r="C12" s="13">
        <v>2015</v>
      </c>
      <c r="D12" s="5" t="s">
        <v>15</v>
      </c>
      <c r="E12" s="7">
        <v>24</v>
      </c>
      <c r="F12" s="7">
        <v>10</v>
      </c>
      <c r="G12" s="7"/>
      <c r="H12" s="7"/>
      <c r="I12" s="7"/>
      <c r="J12" s="7"/>
      <c r="K12" s="7">
        <v>20</v>
      </c>
      <c r="L12" s="9">
        <f t="shared" si="0"/>
        <v>54</v>
      </c>
    </row>
    <row r="13" spans="1:12">
      <c r="A13" s="8" t="s">
        <v>376</v>
      </c>
      <c r="B13" s="12" t="s">
        <v>108</v>
      </c>
      <c r="C13" s="13">
        <v>2015</v>
      </c>
      <c r="D13" s="12" t="s">
        <v>49</v>
      </c>
      <c r="E13" s="7">
        <v>18</v>
      </c>
      <c r="F13" s="7">
        <v>0</v>
      </c>
      <c r="G13" s="7">
        <v>18</v>
      </c>
      <c r="H13" s="7">
        <v>16</v>
      </c>
      <c r="I13" s="7"/>
      <c r="J13" s="7"/>
      <c r="K13" s="7"/>
      <c r="L13" s="9">
        <f t="shared" si="0"/>
        <v>52</v>
      </c>
    </row>
    <row r="14" spans="1:12">
      <c r="A14" s="8" t="s">
        <v>376</v>
      </c>
      <c r="B14" s="12" t="s">
        <v>164</v>
      </c>
      <c r="C14" s="13">
        <v>2016</v>
      </c>
      <c r="D14" s="12" t="s">
        <v>49</v>
      </c>
      <c r="E14" s="7">
        <v>16</v>
      </c>
      <c r="F14" s="7">
        <v>0</v>
      </c>
      <c r="G14" s="7">
        <v>11</v>
      </c>
      <c r="H14" s="7">
        <v>13</v>
      </c>
      <c r="I14" s="7"/>
      <c r="J14" s="7"/>
      <c r="K14" s="7">
        <v>12</v>
      </c>
      <c r="L14" s="9">
        <f t="shared" si="0"/>
        <v>52</v>
      </c>
    </row>
    <row r="15" spans="1:12">
      <c r="A15" s="7" t="s">
        <v>25</v>
      </c>
      <c r="B15" s="5" t="s">
        <v>212</v>
      </c>
      <c r="C15" s="7">
        <v>2015</v>
      </c>
      <c r="D15" s="5" t="s">
        <v>22</v>
      </c>
      <c r="E15" s="7"/>
      <c r="F15" s="7">
        <v>27</v>
      </c>
      <c r="G15" s="7">
        <v>17</v>
      </c>
      <c r="H15" s="7"/>
      <c r="I15" s="7"/>
      <c r="J15" s="7"/>
      <c r="K15" s="7"/>
      <c r="L15" s="9">
        <f t="shared" si="0"/>
        <v>44</v>
      </c>
    </row>
    <row r="16" spans="1:12">
      <c r="A16" s="7" t="s">
        <v>26</v>
      </c>
      <c r="B16" s="12" t="s">
        <v>165</v>
      </c>
      <c r="C16" s="13">
        <v>2016</v>
      </c>
      <c r="D16" s="5" t="s">
        <v>22</v>
      </c>
      <c r="E16" s="7">
        <v>14</v>
      </c>
      <c r="F16" s="7">
        <v>14</v>
      </c>
      <c r="G16" s="7">
        <v>6</v>
      </c>
      <c r="H16" s="7">
        <v>2</v>
      </c>
      <c r="I16" s="7">
        <v>6</v>
      </c>
      <c r="J16" s="7"/>
      <c r="K16" s="7"/>
      <c r="L16" s="9">
        <f t="shared" si="0"/>
        <v>42</v>
      </c>
    </row>
    <row r="17" spans="1:12">
      <c r="A17" s="8" t="s">
        <v>27</v>
      </c>
      <c r="B17" s="5" t="s">
        <v>220</v>
      </c>
      <c r="C17" s="7">
        <v>2016</v>
      </c>
      <c r="D17" s="5" t="s">
        <v>49</v>
      </c>
      <c r="E17" s="7"/>
      <c r="F17" s="7">
        <v>0</v>
      </c>
      <c r="G17" s="7">
        <v>1</v>
      </c>
      <c r="H17" s="7">
        <v>11</v>
      </c>
      <c r="I17" s="7">
        <v>12</v>
      </c>
      <c r="J17" s="7"/>
      <c r="K17" s="7">
        <v>10</v>
      </c>
      <c r="L17" s="9">
        <f t="shared" si="0"/>
        <v>34</v>
      </c>
    </row>
    <row r="18" spans="1:12">
      <c r="A18" s="8" t="s">
        <v>28</v>
      </c>
      <c r="B18" s="5" t="s">
        <v>169</v>
      </c>
      <c r="C18" s="7">
        <v>2016</v>
      </c>
      <c r="D18" s="5" t="s">
        <v>10</v>
      </c>
      <c r="E18" s="7">
        <v>4</v>
      </c>
      <c r="F18" s="7">
        <v>0</v>
      </c>
      <c r="G18" s="7">
        <v>2</v>
      </c>
      <c r="H18" s="7">
        <v>1</v>
      </c>
      <c r="I18" s="7">
        <v>6</v>
      </c>
      <c r="J18" s="7"/>
      <c r="K18" s="7">
        <v>18</v>
      </c>
      <c r="L18" s="9">
        <f t="shared" si="0"/>
        <v>31</v>
      </c>
    </row>
    <row r="19" spans="1:12">
      <c r="A19" s="7" t="s">
        <v>33</v>
      </c>
      <c r="B19" s="5" t="s">
        <v>215</v>
      </c>
      <c r="C19" s="7">
        <v>2016</v>
      </c>
      <c r="D19" s="5" t="s">
        <v>49</v>
      </c>
      <c r="E19" s="7"/>
      <c r="F19" s="7">
        <v>16</v>
      </c>
      <c r="G19" s="7">
        <v>8</v>
      </c>
      <c r="H19" s="7"/>
      <c r="I19" s="7"/>
      <c r="J19" s="7"/>
      <c r="K19" s="7"/>
      <c r="L19" s="9">
        <f t="shared" si="0"/>
        <v>24</v>
      </c>
    </row>
    <row r="20" spans="1:12">
      <c r="A20" s="7" t="s">
        <v>211</v>
      </c>
      <c r="B20" s="5" t="s">
        <v>80</v>
      </c>
      <c r="C20" s="7">
        <v>2015</v>
      </c>
      <c r="D20" s="5" t="s">
        <v>49</v>
      </c>
      <c r="E20" s="7">
        <v>0</v>
      </c>
      <c r="F20" s="7">
        <v>0</v>
      </c>
      <c r="G20" s="7">
        <v>9</v>
      </c>
      <c r="H20" s="7">
        <v>13</v>
      </c>
      <c r="I20" s="7"/>
      <c r="J20" s="7"/>
      <c r="K20" s="7"/>
      <c r="L20" s="9">
        <f t="shared" si="0"/>
        <v>22</v>
      </c>
    </row>
    <row r="21" spans="1:12">
      <c r="A21" s="7" t="s">
        <v>211</v>
      </c>
      <c r="B21" s="14" t="s">
        <v>288</v>
      </c>
      <c r="C21" s="7">
        <v>2016</v>
      </c>
      <c r="D21" s="5" t="s">
        <v>152</v>
      </c>
      <c r="E21" s="7">
        <v>12</v>
      </c>
      <c r="F21" s="7">
        <v>0</v>
      </c>
      <c r="G21" s="7">
        <v>4</v>
      </c>
      <c r="H21" s="7"/>
      <c r="I21" s="7">
        <v>6</v>
      </c>
      <c r="J21" s="7"/>
      <c r="K21" s="7"/>
      <c r="L21" s="9">
        <f t="shared" si="0"/>
        <v>22</v>
      </c>
    </row>
    <row r="22" spans="1:12">
      <c r="A22" s="8" t="s">
        <v>323</v>
      </c>
      <c r="B22" s="5" t="s">
        <v>217</v>
      </c>
      <c r="C22" s="7">
        <v>2015</v>
      </c>
      <c r="D22" s="5" t="s">
        <v>49</v>
      </c>
      <c r="E22" s="7"/>
      <c r="F22" s="7">
        <v>6</v>
      </c>
      <c r="G22" s="7">
        <v>7</v>
      </c>
      <c r="H22" s="7">
        <v>7</v>
      </c>
      <c r="I22" s="7"/>
      <c r="J22" s="7"/>
      <c r="K22" s="7"/>
      <c r="L22" s="9">
        <f t="shared" si="0"/>
        <v>20</v>
      </c>
    </row>
    <row r="23" spans="1:12">
      <c r="A23" s="8" t="s">
        <v>323</v>
      </c>
      <c r="B23" s="5" t="s">
        <v>320</v>
      </c>
      <c r="C23" s="7">
        <v>2015</v>
      </c>
      <c r="D23" s="5" t="s">
        <v>15</v>
      </c>
      <c r="E23" s="5"/>
      <c r="F23" s="5"/>
      <c r="G23" s="5"/>
      <c r="H23" s="5"/>
      <c r="I23" s="7">
        <v>20</v>
      </c>
      <c r="J23" s="5"/>
      <c r="K23" s="5"/>
      <c r="L23" s="9">
        <f t="shared" si="0"/>
        <v>20</v>
      </c>
    </row>
    <row r="24" spans="1:12">
      <c r="A24" s="7" t="s">
        <v>36</v>
      </c>
      <c r="B24" s="5" t="s">
        <v>258</v>
      </c>
      <c r="C24" s="7">
        <v>2016</v>
      </c>
      <c r="D24" s="5" t="s">
        <v>22</v>
      </c>
      <c r="E24" s="7"/>
      <c r="F24" s="7"/>
      <c r="G24" s="7"/>
      <c r="H24" s="7">
        <v>19.5</v>
      </c>
      <c r="I24" s="7"/>
      <c r="J24" s="7"/>
      <c r="K24" s="7"/>
      <c r="L24" s="9">
        <f t="shared" si="0"/>
        <v>19.5</v>
      </c>
    </row>
    <row r="25" spans="1:12">
      <c r="A25" s="8" t="s">
        <v>37</v>
      </c>
      <c r="B25" s="5" t="s">
        <v>214</v>
      </c>
      <c r="C25" s="7">
        <v>2016</v>
      </c>
      <c r="D25" s="5" t="s">
        <v>15</v>
      </c>
      <c r="E25" s="7"/>
      <c r="F25" s="7">
        <v>18</v>
      </c>
      <c r="G25" s="7"/>
      <c r="H25" s="7"/>
      <c r="I25" s="7"/>
      <c r="J25" s="7"/>
      <c r="K25" s="7"/>
      <c r="L25" s="9">
        <f t="shared" si="0"/>
        <v>18</v>
      </c>
    </row>
    <row r="26" spans="1:12">
      <c r="A26" s="7" t="s">
        <v>38</v>
      </c>
      <c r="B26" s="5" t="s">
        <v>347</v>
      </c>
      <c r="C26" s="7">
        <v>2015</v>
      </c>
      <c r="D26" s="5" t="s">
        <v>10</v>
      </c>
      <c r="E26" s="5"/>
      <c r="F26" s="5"/>
      <c r="G26" s="5"/>
      <c r="H26" s="5"/>
      <c r="I26" s="5"/>
      <c r="J26" s="5"/>
      <c r="K26" s="7">
        <v>16</v>
      </c>
      <c r="L26" s="9">
        <f t="shared" si="0"/>
        <v>16</v>
      </c>
    </row>
    <row r="27" spans="1:12">
      <c r="A27" s="7" t="s">
        <v>143</v>
      </c>
      <c r="B27" s="5" t="s">
        <v>167</v>
      </c>
      <c r="C27" s="7">
        <v>2016</v>
      </c>
      <c r="D27" s="5" t="s">
        <v>12</v>
      </c>
      <c r="E27" s="7">
        <v>8</v>
      </c>
      <c r="F27" s="7"/>
      <c r="G27" s="7">
        <v>0</v>
      </c>
      <c r="H27" s="7"/>
      <c r="I27" s="7">
        <v>7</v>
      </c>
      <c r="J27" s="7"/>
      <c r="K27" s="7"/>
      <c r="L27" s="9">
        <f t="shared" si="0"/>
        <v>15</v>
      </c>
    </row>
    <row r="28" spans="1:12">
      <c r="A28" s="7" t="s">
        <v>377</v>
      </c>
      <c r="B28" s="5" t="s">
        <v>221</v>
      </c>
      <c r="C28" s="7">
        <v>2015</v>
      </c>
      <c r="D28" s="5" t="s">
        <v>49</v>
      </c>
      <c r="E28" s="7"/>
      <c r="F28" s="7">
        <v>0</v>
      </c>
      <c r="G28" s="7">
        <v>0</v>
      </c>
      <c r="H28" s="7">
        <v>3</v>
      </c>
      <c r="I28" s="7">
        <v>5</v>
      </c>
      <c r="J28" s="7"/>
      <c r="K28" s="7">
        <v>6</v>
      </c>
      <c r="L28" s="9">
        <f t="shared" si="0"/>
        <v>14</v>
      </c>
    </row>
    <row r="29" spans="1:12">
      <c r="A29" s="7" t="s">
        <v>377</v>
      </c>
      <c r="B29" s="5" t="s">
        <v>168</v>
      </c>
      <c r="C29" s="7">
        <v>2016</v>
      </c>
      <c r="D29" s="5" t="s">
        <v>15</v>
      </c>
      <c r="E29" s="7">
        <v>6</v>
      </c>
      <c r="F29" s="7">
        <v>0</v>
      </c>
      <c r="G29" s="7"/>
      <c r="H29" s="7"/>
      <c r="I29" s="7"/>
      <c r="J29" s="7"/>
      <c r="K29" s="7">
        <v>8</v>
      </c>
      <c r="L29" s="9">
        <f t="shared" si="0"/>
        <v>14</v>
      </c>
    </row>
    <row r="30" spans="1:12">
      <c r="A30" s="7" t="s">
        <v>377</v>
      </c>
      <c r="B30" s="5" t="s">
        <v>348</v>
      </c>
      <c r="C30" s="7">
        <v>2015</v>
      </c>
      <c r="D30" s="5" t="s">
        <v>10</v>
      </c>
      <c r="E30" s="5"/>
      <c r="F30" s="5"/>
      <c r="G30" s="5"/>
      <c r="H30" s="5"/>
      <c r="I30" s="5"/>
      <c r="J30" s="5"/>
      <c r="K30" s="7">
        <v>14</v>
      </c>
      <c r="L30" s="9">
        <f t="shared" si="0"/>
        <v>14</v>
      </c>
    </row>
    <row r="31" spans="1:12">
      <c r="A31" s="7" t="s">
        <v>200</v>
      </c>
      <c r="B31" s="5" t="s">
        <v>166</v>
      </c>
      <c r="C31" s="7">
        <v>2016</v>
      </c>
      <c r="D31" s="5" t="s">
        <v>15</v>
      </c>
      <c r="E31" s="7">
        <v>10</v>
      </c>
      <c r="F31" s="7"/>
      <c r="G31" s="7">
        <v>0</v>
      </c>
      <c r="H31" s="7"/>
      <c r="I31" s="7"/>
      <c r="J31" s="7"/>
      <c r="K31" s="7"/>
      <c r="L31" s="9">
        <f t="shared" si="0"/>
        <v>10</v>
      </c>
    </row>
    <row r="32" spans="1:12">
      <c r="A32" s="7" t="s">
        <v>378</v>
      </c>
      <c r="B32" s="5" t="s">
        <v>218</v>
      </c>
      <c r="C32" s="7">
        <v>2015</v>
      </c>
      <c r="D32" s="5" t="s">
        <v>12</v>
      </c>
      <c r="E32" s="7"/>
      <c r="F32" s="7">
        <v>4</v>
      </c>
      <c r="G32" s="7"/>
      <c r="H32" s="7">
        <v>0</v>
      </c>
      <c r="I32" s="7"/>
      <c r="J32" s="7"/>
      <c r="K32" s="7"/>
      <c r="L32" s="9">
        <f t="shared" si="0"/>
        <v>4</v>
      </c>
    </row>
    <row r="33" spans="1:12">
      <c r="A33" s="7" t="s">
        <v>378</v>
      </c>
      <c r="B33" s="5" t="s">
        <v>171</v>
      </c>
      <c r="C33" s="7">
        <v>2016</v>
      </c>
      <c r="D33" s="5" t="s">
        <v>10</v>
      </c>
      <c r="E33" s="7">
        <v>0</v>
      </c>
      <c r="F33" s="7">
        <v>0</v>
      </c>
      <c r="G33" s="7">
        <v>0</v>
      </c>
      <c r="H33" s="7">
        <v>0</v>
      </c>
      <c r="I33" s="7"/>
      <c r="J33" s="7"/>
      <c r="K33" s="7">
        <v>4</v>
      </c>
      <c r="L33" s="9">
        <f t="shared" si="0"/>
        <v>4</v>
      </c>
    </row>
    <row r="34" spans="1:12">
      <c r="A34" s="7" t="s">
        <v>379</v>
      </c>
      <c r="B34" s="5" t="s">
        <v>170</v>
      </c>
      <c r="C34" s="7">
        <v>2015</v>
      </c>
      <c r="D34" s="5" t="s">
        <v>152</v>
      </c>
      <c r="E34" s="7">
        <v>2</v>
      </c>
      <c r="F34" s="7"/>
      <c r="G34" s="7"/>
      <c r="H34" s="7"/>
      <c r="I34" s="7"/>
      <c r="J34" s="7"/>
      <c r="K34" s="7"/>
      <c r="L34" s="9">
        <f t="shared" si="0"/>
        <v>2</v>
      </c>
    </row>
    <row r="35" spans="1:12">
      <c r="A35" s="7" t="s">
        <v>379</v>
      </c>
      <c r="B35" s="5" t="s">
        <v>219</v>
      </c>
      <c r="C35" s="7">
        <v>2015</v>
      </c>
      <c r="D35" s="5" t="s">
        <v>15</v>
      </c>
      <c r="E35" s="7"/>
      <c r="F35" s="7">
        <v>2</v>
      </c>
      <c r="G35" s="7"/>
      <c r="H35" s="7"/>
      <c r="I35" s="7"/>
      <c r="J35" s="7"/>
      <c r="K35" s="7"/>
      <c r="L35" s="9">
        <f t="shared" si="0"/>
        <v>2</v>
      </c>
    </row>
    <row r="36" spans="1:12">
      <c r="A36" s="7" t="s">
        <v>379</v>
      </c>
      <c r="B36" s="5" t="s">
        <v>256</v>
      </c>
      <c r="C36" s="7">
        <v>2015</v>
      </c>
      <c r="D36" s="5" t="s">
        <v>10</v>
      </c>
      <c r="E36" s="7"/>
      <c r="F36" s="7"/>
      <c r="G36" s="7">
        <v>1</v>
      </c>
      <c r="H36" s="7">
        <v>1</v>
      </c>
      <c r="I36" s="7"/>
      <c r="J36" s="7"/>
      <c r="K36" s="7"/>
      <c r="L36" s="9">
        <f t="shared" si="0"/>
        <v>2</v>
      </c>
    </row>
    <row r="37" spans="1:12">
      <c r="A37" s="7" t="s">
        <v>380</v>
      </c>
      <c r="B37" s="5" t="s">
        <v>222</v>
      </c>
      <c r="C37" s="7">
        <v>2016</v>
      </c>
      <c r="D37" s="5" t="s">
        <v>15</v>
      </c>
      <c r="E37" s="7"/>
      <c r="F37" s="7">
        <v>0</v>
      </c>
      <c r="G37" s="7"/>
      <c r="H37" s="7"/>
      <c r="I37" s="7"/>
      <c r="J37" s="7"/>
      <c r="K37" s="7"/>
      <c r="L37" s="9">
        <f t="shared" si="0"/>
        <v>0</v>
      </c>
    </row>
    <row r="38" spans="1:12">
      <c r="A38" s="7" t="s">
        <v>380</v>
      </c>
      <c r="B38" s="5" t="s">
        <v>223</v>
      </c>
      <c r="C38" s="7">
        <v>2016</v>
      </c>
      <c r="D38" s="5" t="s">
        <v>15</v>
      </c>
      <c r="E38" s="7"/>
      <c r="F38" s="7">
        <v>0</v>
      </c>
      <c r="G38" s="7"/>
      <c r="H38" s="7"/>
      <c r="I38" s="7"/>
      <c r="J38" s="7"/>
      <c r="K38" s="7"/>
      <c r="L38" s="9">
        <f t="shared" si="0"/>
        <v>0</v>
      </c>
    </row>
    <row r="39" spans="1:12">
      <c r="A39" s="7" t="s">
        <v>380</v>
      </c>
      <c r="B39" s="5" t="s">
        <v>289</v>
      </c>
      <c r="C39" s="7">
        <v>2015</v>
      </c>
      <c r="D39" s="5" t="s">
        <v>49</v>
      </c>
      <c r="E39" s="7"/>
      <c r="F39" s="7"/>
      <c r="G39" s="7">
        <v>0</v>
      </c>
      <c r="H39" s="7"/>
      <c r="I39" s="7"/>
      <c r="J39" s="7"/>
      <c r="K39" s="7"/>
      <c r="L39" s="9">
        <f t="shared" si="0"/>
        <v>0</v>
      </c>
    </row>
    <row r="40" spans="1:12">
      <c r="A40" s="7" t="s">
        <v>380</v>
      </c>
      <c r="B40" s="5" t="s">
        <v>290</v>
      </c>
      <c r="C40" s="7">
        <v>2015</v>
      </c>
      <c r="D40" s="5" t="s">
        <v>49</v>
      </c>
      <c r="E40" s="7"/>
      <c r="F40" s="7"/>
      <c r="G40" s="7">
        <v>0</v>
      </c>
      <c r="H40" s="7"/>
      <c r="I40" s="7"/>
      <c r="J40" s="7"/>
      <c r="K40" s="7"/>
      <c r="L40" s="9">
        <f t="shared" si="0"/>
        <v>0</v>
      </c>
    </row>
    <row r="41" spans="1:12">
      <c r="J41" t="s">
        <v>351</v>
      </c>
    </row>
  </sheetData>
  <autoFilter ref="A2:L31" xr:uid="{00000000-0009-0000-0000-000007000000}"/>
  <sortState xmlns:xlrd2="http://schemas.microsoft.com/office/spreadsheetml/2017/richdata2" ref="B3:L40">
    <sortCondition descending="1" ref="L3:L40"/>
  </sortState>
  <phoneticPr fontId="5" type="noConversion"/>
  <dataValidations count="1">
    <dataValidation allowBlank="1" showErrorMessage="1" sqref="D9:D10 D3:D7 A3:A25 D13:D16 D18 D22 A27:A30 A34:A36" xr:uid="{00000000-0002-0000-0700-000000000000}"/>
  </dataValidations>
  <pageMargins left="0.59055118110236227" right="0.19685039370078741" top="0.59055118110236227" bottom="0.39370078740157483" header="0.31496062992125984" footer="0.31496062992125984"/>
  <pageSetup paperSize="9" orientation="landscape" horizontalDpi="300" verticalDpi="300" r:id="rId1"/>
</worksheet>
</file>

<file path=docMetadata/LabelInfo.xml><?xml version="1.0" encoding="utf-8"?>
<clbl:labelList xmlns:clbl="http://schemas.microsoft.com/office/2020/mipLabelMetadata">
  <clbl:label id="{d9023d27-592a-41ac-9d9c-bc8a1c41224c}" enabled="1" method="Standard" siteId="{9f8d3ddf-d26e-4624-89b3-d66e5b426da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Starší žákyně</vt:lpstr>
      <vt:lpstr>Starší žáci</vt:lpstr>
      <vt:lpstr>Mladší žákyně</vt:lpstr>
      <vt:lpstr>Mladší žáci</vt:lpstr>
      <vt:lpstr>Starší přípravka dívky</vt:lpstr>
      <vt:lpstr>Starší přípravka chlapci</vt:lpstr>
      <vt:lpstr>Mladší přípravka dívky</vt:lpstr>
      <vt:lpstr>Mladší přípravka chlapci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Vymetálková Věra (Swiss Life Select CZE, ID)</dc:creator>
  <cp:lastModifiedBy>Věra Vymetálková (Swiss Life Select CZE)</cp:lastModifiedBy>
  <cp:lastPrinted>2024-09-26T07:38:53Z</cp:lastPrinted>
  <dcterms:created xsi:type="dcterms:W3CDTF">2020-06-16T16:54:14Z</dcterms:created>
  <dcterms:modified xsi:type="dcterms:W3CDTF">2024-11-27T19:20:44Z</dcterms:modified>
</cp:coreProperties>
</file>